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kwid\Desktop\katalog pracowni 2021\KATALOG_kalkulatory_ostatnie2022\"/>
    </mc:Choice>
  </mc:AlternateContent>
  <xr:revisionPtr revIDLastSave="0" documentId="13_ncr:1_{A8020AAC-5DB8-4872-AD74-E0B404A52273}" xr6:coauthVersionLast="47" xr6:coauthVersionMax="47" xr10:uidLastSave="{00000000-0000-0000-0000-000000000000}"/>
  <bookViews>
    <workbookView xWindow="-108" yWindow="-108" windowWidth="23256" windowHeight="12576" xr2:uid="{E0C8F961-5E05-454E-ADE1-5CDEEEDD9EA6}"/>
  </bookViews>
  <sheets>
    <sheet name="Arkusz1" sheetId="1" r:id="rId1"/>
  </sheets>
  <definedNames>
    <definedName name="_xlnm._FilterDatabase" localSheetId="0" hidden="1">Arkusz1!$A$2:$J$943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943" i="1" l="1"/>
  <c r="F1" i="1" s="1"/>
  <c r="G537" i="1"/>
  <c r="G252" i="1"/>
  <c r="G791" i="1"/>
  <c r="G536" i="1"/>
  <c r="G251" i="1"/>
  <c r="G790" i="1"/>
  <c r="G535" i="1"/>
  <c r="G250" i="1"/>
  <c r="G15" i="1"/>
  <c r="G789" i="1"/>
  <c r="G249" i="1"/>
  <c r="G534" i="1"/>
  <c r="G788" i="1"/>
  <c r="G14" i="1"/>
  <c r="G16" i="1"/>
  <c r="G17" i="1"/>
  <c r="G13" i="1"/>
  <c r="G12" i="1"/>
  <c r="G11" i="1"/>
  <c r="G60" i="1"/>
  <c r="G61" i="1"/>
  <c r="G595" i="1"/>
  <c r="G86" i="1"/>
  <c r="G84" i="1"/>
  <c r="G88"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87" i="1"/>
  <c r="G786" i="1"/>
  <c r="G785" i="1"/>
  <c r="G784" i="1"/>
  <c r="G783" i="1"/>
  <c r="G782" i="1"/>
  <c r="G781" i="1"/>
  <c r="G780" i="1"/>
  <c r="G779" i="1"/>
  <c r="G778" i="1"/>
  <c r="G777" i="1"/>
  <c r="G776" i="1"/>
  <c r="G775" i="1"/>
  <c r="G774" i="1"/>
  <c r="G773" i="1"/>
  <c r="G772" i="1" l="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3" i="1"/>
  <c r="G532" i="1"/>
  <c r="G531" i="1"/>
  <c r="G530" i="1"/>
  <c r="G482" i="1" l="1"/>
  <c r="G447" i="1"/>
  <c r="G393" i="1"/>
  <c r="G406" i="1"/>
  <c r="G265" i="1"/>
  <c r="G264" i="1"/>
  <c r="G498" i="1"/>
  <c r="G526" i="1"/>
  <c r="G527" i="1"/>
  <c r="G528" i="1"/>
  <c r="G391" i="1"/>
  <c r="G385" i="1"/>
  <c r="G383" i="1"/>
  <c r="G365" i="1"/>
  <c r="G254" i="1"/>
  <c r="G435" i="1"/>
  <c r="G434" i="1"/>
  <c r="G433" i="1"/>
  <c r="G432" i="1"/>
  <c r="G431" i="1"/>
  <c r="G430" i="1"/>
  <c r="G429" i="1"/>
  <c r="G428" i="1"/>
  <c r="G427" i="1"/>
  <c r="G426" i="1"/>
  <c r="G425" i="1"/>
  <c r="G424" i="1"/>
  <c r="G423" i="1"/>
  <c r="G422" i="1"/>
  <c r="G421" i="1"/>
  <c r="G420" i="1"/>
  <c r="G419" i="1"/>
  <c r="G418" i="1"/>
  <c r="G504" i="1"/>
  <c r="G503" i="1"/>
  <c r="G529" i="1"/>
  <c r="G499" i="1"/>
  <c r="G525" i="1"/>
  <c r="G524" i="1"/>
  <c r="G523" i="1"/>
  <c r="G522" i="1"/>
  <c r="G521" i="1"/>
  <c r="G520" i="1"/>
  <c r="G519" i="1"/>
  <c r="G518" i="1"/>
  <c r="G517" i="1"/>
  <c r="G516" i="1"/>
  <c r="G515" i="1"/>
  <c r="G514" i="1"/>
  <c r="G513" i="1"/>
  <c r="G512" i="1"/>
  <c r="G511" i="1"/>
  <c r="G510" i="1"/>
  <c r="G509" i="1"/>
  <c r="G506" i="1"/>
  <c r="G507" i="1"/>
  <c r="G505" i="1"/>
  <c r="G497" i="1"/>
  <c r="G496" i="1"/>
  <c r="G495" i="1"/>
  <c r="G494" i="1"/>
  <c r="G492" i="1"/>
  <c r="G493" i="1"/>
  <c r="G502" i="1"/>
  <c r="G501" i="1"/>
  <c r="G500" i="1"/>
  <c r="G491" i="1"/>
  <c r="G490" i="1"/>
  <c r="G489" i="1"/>
  <c r="G488" i="1"/>
  <c r="G487" i="1"/>
  <c r="G486" i="1"/>
  <c r="G485" i="1"/>
  <c r="G484" i="1"/>
  <c r="G483" i="1"/>
  <c r="G481" i="1"/>
  <c r="G480" i="1"/>
  <c r="G479" i="1"/>
  <c r="G478" i="1"/>
  <c r="G477" i="1"/>
  <c r="G476" i="1"/>
  <c r="G475" i="1"/>
  <c r="G474" i="1"/>
  <c r="G472" i="1"/>
  <c r="G473" i="1"/>
  <c r="G471" i="1"/>
  <c r="G470" i="1"/>
  <c r="G469" i="1"/>
  <c r="G468" i="1"/>
  <c r="G467" i="1"/>
  <c r="G466" i="1"/>
  <c r="G465" i="1"/>
  <c r="G464" i="1"/>
  <c r="G463" i="1"/>
  <c r="G462" i="1"/>
  <c r="G461" i="1"/>
  <c r="G460" i="1"/>
  <c r="G459" i="1"/>
  <c r="G458" i="1"/>
  <c r="G457" i="1"/>
  <c r="G456" i="1"/>
  <c r="G455" i="1"/>
  <c r="G454" i="1"/>
  <c r="G453" i="1"/>
  <c r="G452" i="1"/>
  <c r="G451" i="1"/>
  <c r="G351" i="1"/>
  <c r="G450" i="1"/>
  <c r="G449" i="1"/>
  <c r="G448" i="1"/>
  <c r="G446" i="1"/>
  <c r="G445" i="1"/>
  <c r="G444" i="1"/>
  <c r="G443" i="1"/>
  <c r="G442" i="1"/>
  <c r="G441" i="1"/>
  <c r="G440" i="1"/>
  <c r="G439" i="1"/>
  <c r="G438" i="1"/>
  <c r="G437" i="1"/>
  <c r="G436" i="1"/>
  <c r="G417" i="1"/>
  <c r="G416" i="1"/>
  <c r="G415" i="1"/>
  <c r="G414" i="1"/>
  <c r="G413" i="1"/>
  <c r="G412" i="1"/>
  <c r="G411" i="1"/>
  <c r="G410" i="1"/>
  <c r="G409" i="1"/>
  <c r="G408" i="1"/>
  <c r="G407" i="1"/>
  <c r="G405" i="1"/>
  <c r="G404" i="1"/>
  <c r="G403" i="1"/>
  <c r="G402" i="1"/>
  <c r="G401" i="1"/>
  <c r="G400" i="1"/>
  <c r="G399" i="1"/>
  <c r="G398" i="1"/>
  <c r="G397" i="1"/>
  <c r="G396" i="1"/>
  <c r="G395" i="1"/>
  <c r="G368" i="1"/>
  <c r="G394" i="1"/>
  <c r="G392" i="1"/>
  <c r="G386" i="1"/>
  <c r="G508" i="1"/>
  <c r="G384" i="1"/>
  <c r="G382" i="1"/>
  <c r="G381" i="1"/>
  <c r="G380" i="1"/>
  <c r="G379" i="1"/>
  <c r="G389" i="1"/>
  <c r="G388" i="1"/>
  <c r="G390" i="1"/>
  <c r="G378" i="1"/>
  <c r="G376" i="1"/>
  <c r="G375" i="1"/>
  <c r="G374" i="1"/>
  <c r="G373" i="1"/>
  <c r="G377" i="1"/>
  <c r="G372" i="1"/>
  <c r="G371" i="1"/>
  <c r="G370" i="1"/>
  <c r="G369" i="1"/>
  <c r="G367" i="1"/>
  <c r="G366" i="1"/>
  <c r="G364" i="1"/>
  <c r="G363" i="1"/>
  <c r="G362" i="1"/>
  <c r="G361" i="1"/>
  <c r="G360" i="1"/>
  <c r="G359" i="1"/>
  <c r="G358" i="1"/>
  <c r="G357" i="1"/>
  <c r="G356" i="1"/>
  <c r="G355" i="1"/>
  <c r="G354" i="1"/>
  <c r="G353" i="1"/>
  <c r="G352" i="1"/>
  <c r="G350" i="1"/>
  <c r="G349" i="1"/>
  <c r="G348" i="1"/>
  <c r="G347" i="1"/>
  <c r="G346" i="1"/>
  <c r="G345" i="1"/>
  <c r="G344" i="1"/>
  <c r="G343" i="1"/>
  <c r="G339" i="1"/>
  <c r="G340" i="1"/>
  <c r="G338" i="1"/>
  <c r="G328" i="1"/>
  <c r="G336" i="1"/>
  <c r="G342" i="1"/>
  <c r="G327" i="1"/>
  <c r="G326" i="1"/>
  <c r="G341" i="1"/>
  <c r="G325" i="1"/>
  <c r="G337" i="1"/>
  <c r="G334" i="1"/>
  <c r="G335" i="1"/>
  <c r="G333" i="1"/>
  <c r="G332" i="1"/>
  <c r="G329" i="1"/>
  <c r="G331" i="1"/>
  <c r="G330"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1" i="1"/>
  <c r="G292" i="1"/>
  <c r="G290" i="1"/>
  <c r="G289" i="1"/>
  <c r="G288" i="1"/>
  <c r="G287" i="1"/>
  <c r="G281" i="1"/>
  <c r="G285" i="1"/>
  <c r="G286" i="1"/>
  <c r="G284" i="1"/>
  <c r="G283" i="1"/>
  <c r="G282" i="1"/>
  <c r="G280" i="1"/>
  <c r="G279" i="1"/>
  <c r="G278" i="1"/>
  <c r="G276" i="1"/>
  <c r="G274" i="1"/>
  <c r="G273" i="1"/>
  <c r="G272" i="1"/>
  <c r="G271" i="1"/>
  <c r="G275" i="1"/>
  <c r="G277" i="1"/>
  <c r="G270" i="1"/>
  <c r="G269" i="1"/>
  <c r="G267" i="1"/>
  <c r="G266" i="1"/>
  <c r="G268" i="1"/>
  <c r="G387" i="1"/>
  <c r="G263" i="1"/>
  <c r="G262" i="1"/>
  <c r="G261" i="1"/>
  <c r="G260" i="1"/>
  <c r="G259" i="1"/>
  <c r="G258" i="1"/>
  <c r="G257" i="1"/>
  <c r="G256" i="1"/>
  <c r="G255" i="1"/>
  <c r="G253" i="1"/>
  <c r="G248" i="1"/>
  <c r="G247" i="1"/>
  <c r="G246" i="1"/>
  <c r="G245" i="1"/>
  <c r="G244" i="1"/>
  <c r="G243" i="1"/>
  <c r="G242" i="1"/>
  <c r="G87" i="1" l="1"/>
  <c r="G4" i="1"/>
  <c r="G5" i="1"/>
  <c r="G6" i="1"/>
  <c r="G8" i="1"/>
  <c r="G10" i="1"/>
  <c r="G7" i="1"/>
  <c r="G9" i="1"/>
  <c r="G18" i="1"/>
  <c r="G19" i="1"/>
  <c r="G20" i="1"/>
  <c r="G21" i="1"/>
  <c r="G22" i="1"/>
  <c r="G23" i="1"/>
  <c r="G24" i="1"/>
  <c r="G25" i="1"/>
  <c r="G26" i="1"/>
  <c r="G27" i="1"/>
  <c r="G28" i="1"/>
  <c r="G29" i="1"/>
  <c r="G30" i="1"/>
  <c r="G31" i="1"/>
  <c r="G33" i="1"/>
  <c r="G32" i="1"/>
  <c r="G34" i="1"/>
  <c r="G35" i="1"/>
  <c r="G36" i="1"/>
  <c r="G37" i="1"/>
  <c r="G38" i="1"/>
  <c r="G39" i="1"/>
  <c r="G40" i="1"/>
  <c r="G41" i="1"/>
  <c r="G42" i="1"/>
  <c r="G43" i="1"/>
  <c r="G44" i="1"/>
  <c r="G45" i="1"/>
  <c r="G46" i="1"/>
  <c r="G47" i="1"/>
  <c r="G48" i="1"/>
  <c r="G49" i="1"/>
  <c r="G50" i="1"/>
  <c r="G51" i="1"/>
  <c r="G52" i="1"/>
  <c r="G53" i="1"/>
  <c r="G54" i="1"/>
  <c r="G55" i="1"/>
  <c r="G56" i="1"/>
  <c r="G57" i="1"/>
  <c r="G58" i="1"/>
  <c r="G59" i="1"/>
  <c r="G62" i="1"/>
  <c r="G63" i="1"/>
  <c r="G64" i="1"/>
  <c r="G65" i="1"/>
  <c r="G66" i="1"/>
  <c r="G67" i="1"/>
  <c r="G68" i="1"/>
  <c r="G69" i="1"/>
  <c r="G70" i="1"/>
  <c r="G71" i="1"/>
  <c r="G72" i="1"/>
  <c r="G73" i="1"/>
  <c r="G74" i="1"/>
  <c r="G75" i="1"/>
  <c r="G76" i="1"/>
  <c r="G77" i="1"/>
  <c r="G7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83" i="1"/>
  <c r="G79" i="1"/>
  <c r="G80" i="1"/>
  <c r="G81" i="1"/>
  <c r="G82" i="1"/>
  <c r="G85" i="1"/>
  <c r="G3" i="1"/>
  <c r="G943" i="1" l="1"/>
  <c r="G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Dorota Kwiecińska</author>
  </authors>
  <commentList>
    <comment ref="F2" authorId="0" shapeId="0" xr:uid="{3F7CDFB8-2A30-47C4-A5E8-5CE1F7E86602}">
      <text>
        <r>
          <rPr>
            <b/>
            <sz val="9"/>
            <color indexed="81"/>
            <rFont val="Tahoma"/>
            <family val="2"/>
            <charset val="238"/>
          </rPr>
          <t>KOLUMNA DO EDYCJI - PRZY PRODUKTACH NALEŻY WPISAĆ WYBRANĄ ILOŚĆ</t>
        </r>
      </text>
    </comment>
  </commentList>
</comments>
</file>

<file path=xl/sharedStrings.xml><?xml version="1.0" encoding="utf-8"?>
<sst xmlns="http://schemas.openxmlformats.org/spreadsheetml/2006/main" count="3583" uniqueCount="2212">
  <si>
    <t>733394</t>
  </si>
  <si>
    <t>6 rodzajów pożytecznych owadów w pleksi</t>
  </si>
  <si>
    <t>Kolekcja prawdziwych  6 rodzajów pożytecznych owadów w pleksi jest bardzo przydatną pomocą dydaktyczną ułatwiającą realizację programu z zakresu biologii obowiązującego na różnych poziomach nauczania. W sztabce znajdują się: pszczoła, biedronka, chrząszcz, karaluch, ważka, modliszka.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</si>
  <si>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733395</t>
  </si>
  <si>
    <t>6 rodzajów szkodników w pleksi</t>
  </si>
  <si>
    <t>Kolekcja prawdziwych  6 rodzajów szkodników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</si>
  <si>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716054</t>
  </si>
  <si>
    <t xml:space="preserve">Parat w postaci połączonej rurki kapilarnej, wygiętej i kalibrowanej oraz strzykawek do ściągania i pomiaru wydzielonego gazu (tlenu) przez roślinę wodną (polecana: moczarka kanadyjska, Elodea canadensis) w wyniku zachodzących procesów fotosyntezy i respiracji. Ilość wydzielanego tlenu można badać przy zmiennych parametrach takich jak temperatura wody i ilość dostępnego światła. Całość zamocowana na tablicy o wym. 22 x 15 cm z tylną podpórką do stawiania. Wymiary całkowite pomocy: 30 x 22 x 15 cm. </t>
  </si>
  <si>
    <t>SE3120</t>
  </si>
  <si>
    <t>Bakterie i wirusy-plansza</t>
  </si>
  <si>
    <t>Plansza dydaktyczna foliowana jednostronnie, drukowana na papierze kredowym 250 g wykończona aluminiową listwą z zawieszką</t>
  </si>
  <si>
    <t>704794</t>
  </si>
  <si>
    <t>Ten multimedialny program edukacyjny służy do sprawdzenia i utrwalenia wiedzy z zakresu nauki o człowieku, przeznaczony dla klas 4-8 szkoły podstawowej. Program Didakta – Biologia 1 Nauka o człowieku zawiera ćwiczenia interaktywne, umożliwiające cztery warianty sprawdzenia wiadomości – pytania testowe, łączenia w pary, decydowanie o poprawności stwierdzenia oraz zadania z ilustracjami. Pytania w zadaniach całkowicie pokrywają się z materiałem przerabianym na lekcjach prowadzonych w szkołach podstawowych. Ilość ilustracji i tekstu w plikach danych pozwoli nabyć wiedzę o konkretnych częściach ciała ludzkiego, budowie anatomicznej i funkcjach, genetyce, itp.</t>
  </si>
  <si>
    <t>704795</t>
  </si>
  <si>
    <t>Multimedialny program edukacyjny Didakta – Biologia 2 służy do przećwiczenia wiadomości i znajomości z zakresu świata roślin i zwierząt, przeznaczony dla klas 4-8 szkoły podstawowej. Tytuł Didakta – Biologia 2 Rośliny i zwierzęta zawiera ćwiczenia interaktywne, umożliwiające cztery warianty sprawdzenia wiadomości – pytania testowe, łączenia w pary, decydowanie o poprawności stwierdzenia i zadania z rysunkami.</t>
  </si>
  <si>
    <t>Biurko standard białe</t>
  </si>
  <si>
    <t>Biurko z zaokraglonymi naroznikami. Fronty wykonanae z płyty MDF lakierowanej. Kolor korpusu - brzoza. Kolro frontu biały.</t>
  </si>
  <si>
    <t>SE3122</t>
  </si>
  <si>
    <t>Budowa i replikacja DNA-plansza</t>
  </si>
  <si>
    <t>SE3112</t>
  </si>
  <si>
    <t>Budowa i rodzaje korzeni-plansze</t>
  </si>
  <si>
    <t>715534</t>
  </si>
  <si>
    <t xml:space="preserve">Atrakcyjne modele przekrojowe z estetycznej pianki. Jedna strona podpisana jest nazwami w języku angielskim, natomiast druga oznaczona tylko literami. </t>
  </si>
  <si>
    <t>SE3117</t>
  </si>
  <si>
    <t>Budowa kwiatu zapylenie zapłodn-plansza</t>
  </si>
  <si>
    <t>SE3118</t>
  </si>
  <si>
    <t>Budowa rośliny proces fotosynte-plansza</t>
  </si>
  <si>
    <t>SE3094</t>
  </si>
  <si>
    <t>Ciąża-rozwój płodu ludzkiego-plansza</t>
  </si>
  <si>
    <t>SE3323</t>
  </si>
  <si>
    <t>Czaszkę daje się rozłożyć na: dach czaszki, podstawę czaszki i żuchwę. Opcjonalnie można dołączyć 2-częściowy mózg.</t>
  </si>
  <si>
    <t>SE3081</t>
  </si>
  <si>
    <t>Czaszka człowieka-plansza</t>
  </si>
  <si>
    <t>Czujnik ten pozwala na pomiar ciśnienia gazów.
Sprawdzi się w wielu pomiarach meteorologicznych.</t>
  </si>
  <si>
    <t>Czujnik mierzący logarytmiczny pomiar kwasowości i zasadowości w skali pH.</t>
  </si>
  <si>
    <t>Czujnik odpowiedni do pomiarów temperatury cieczy,
gazów i ciał stałych.</t>
  </si>
  <si>
    <t>Czujnik ten sprawdzi się podczas pomiarów temperatury
cieczy, gazów i ciał stałych.</t>
  </si>
  <si>
    <t>734440</t>
  </si>
  <si>
    <t>Czujnik do uzyskiwania danych o warunkach
i zależnościach meteorologicznych między
wilgotnością a temperaturą.</t>
  </si>
  <si>
    <t>SE3225</t>
  </si>
  <si>
    <t>DNA - model</t>
  </si>
  <si>
    <t>Schematyczny model struktury podwójnej helisy. Kwasy nukleinowe składają się z barwnego tworzywa sztucznego, grup fosforanów i wiązań wodorowych. Adenina (A), tymina (T), guanina (G), cytozyna (C), deoksyryboza (D) i pierwiastek fosforu (P) wyróżniono różnymi kolorami, co jest pomocne w nauce i nie odzwierciedla stanu faktycznego.</t>
  </si>
  <si>
    <t>SE3436</t>
  </si>
  <si>
    <t>Lekki i bardzo realistyczny wizualnie oraz w dotyku manekin do treningu resuscytacji krążeniowo-oddechowej. Doskonale odzwierciedla anatomię dziecka, a za pomocą punktów orientacyjnych na torsie można łatwo odnaleźć odpowiednie miejsce kompresji lub zastosowania elektrod od defibrylatora. Dodatkowym atutem jest także możliwość ćwiczeń z zakresu udzielania pierwszej pomocy przy zadławieniach.</t>
  </si>
  <si>
    <t>SE3102</t>
  </si>
  <si>
    <t>Gady-budowa anatomiczna-plansza</t>
  </si>
  <si>
    <t>SE3114</t>
  </si>
  <si>
    <t>Glony i grzyby-cykl rozwojowy-plansza</t>
  </si>
  <si>
    <t>SE3090</t>
  </si>
  <si>
    <t>Gruczoły i hormony-plansza</t>
  </si>
  <si>
    <t>727933</t>
  </si>
  <si>
    <t>Intaraktywne Plansze Przyrodnicze to multimedialne zasoby w postaci pojedynczych plansz i symulacji oraz innych pomocnych treści przygotowane do pracy na tablicach i monitorach interaktywnych, do wykorzystania przez nauczyciela w trakcie zajęć dydaktycznych. Materiały przeznaczone do pracy w grupie, pozwalające uczniom na wspólne analizowanie tematu.
Oprogramowanie do Biologii powinno zawierać: 
10 zagadnień wybranych z aktualnej podstawy programowej kl. 5-8
1. Biologia jako nauka
2. Budowa i funkcjonowanie komórki
3. Chemizm życia
4. Bakterie, wirusy, protisty i grzyby
5. Królestwo roślin
6. Królestwo zwierząt
7. Organizm człowieka
8. Genetyka
9. Ekologia
10. Ochrona środowiska
Program Interaktywne Plansze Przyrodnicze Biologia- to minimum 80 plansz przedstawionych na setkach interaktywnych ekranów.</t>
  </si>
  <si>
    <t>733402</t>
  </si>
  <si>
    <t>Jaszczurka i szkielet jaszczurki -pleksi</t>
  </si>
  <si>
    <t>Prawdziwa orientalna jaszczurka ogrodowa oraz jej szkielet umieszczone w pleksi są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</si>
  <si>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733398</t>
  </si>
  <si>
    <t>Kolekcja 7 owadów w pleksi</t>
  </si>
  <si>
    <t>Kolekcja 7 prawdziwych owadów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</si>
  <si>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733399</t>
  </si>
  <si>
    <t>Kolekcja 8 motyli w pleksi</t>
  </si>
  <si>
    <t>Kolekcja 8 prawdziwych motyli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</si>
  <si>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713624</t>
  </si>
  <si>
    <t>Model komórki roślinnej na podstawie. Pomoc dydaktyczna, która idealnie nadaje się do demonstracji podczas zajęć.</t>
  </si>
  <si>
    <t>Jednoczęściowy model komórki zwierzęcej, umieszczony na podstawie. 
Pomoc idealnie nadaje się do demonstracji podczas zajęć.</t>
  </si>
  <si>
    <t>SE3119</t>
  </si>
  <si>
    <t>Komórki i tkanki-plansza</t>
  </si>
  <si>
    <t>Konik polny w pleksi</t>
  </si>
  <si>
    <t>716031</t>
  </si>
  <si>
    <t>Kratownica pomiaru liczebności populacji</t>
  </si>
  <si>
    <t>Kratownica o wymiarach 50 x 50 cm podzielona jest na 25 pól i służy do pomiaru liczebności wybranej populacji na danym terenie.</t>
  </si>
  <si>
    <t>715527</t>
  </si>
  <si>
    <t>Bardzo szczegółowy elastyczny model naturalnej wielkości na statywie. Model prezentuje istotne cechy każdego kręgu oraz rdzenia kręgowego, korzeni nerwowych i tętnic kręgowych. Dodatkowo zaprezentowano też przepuklinę kręgosłupa, czyli tzw. wypadnięcie dysku. W skład modelu wchodzi również miednica i potylica. Znajduje on zastosowanie głównie w edukacji szkolnej oraz zawodowej jako pomoc w edukacji pacjentów.</t>
  </si>
  <si>
    <t>710364</t>
  </si>
  <si>
    <t>Kropla wody pełna życia 10 prep.mikrosk.</t>
  </si>
  <si>
    <t>Okrzemki – różne formy 2. Euglena zielona – wiciowiec 3. Pantofelki – orzęski z hodowli sianowej 4. Rozwielitka 5. Oczlik – widłonogi 6. Jednokomórkowe glony 7. Plankton słodkowodny 8. Stułbia, p.pp. 9. Robak płaski, p.pp. 10. Bakterie wody silnie zanieczyszczonej Ważne!  Dla wygody użytkowników, szczególnie w szkole podczas lekcji, wszystkie preparaty w zestawie mają na szkiełku podstawowym indywidualną naklejkę z numerem i polską nazwą preparatu.</t>
  </si>
  <si>
    <t>716030</t>
  </si>
  <si>
    <t>Kwadrat do pomiaru liczebności populacji</t>
  </si>
  <si>
    <t>Kwadrat składa się z czterech 0,5-metrowych metalowych rurek, które po skręceniu tworzą ramę służącą do pomiaru liczebności wybranej populacji na danym terenie.</t>
  </si>
  <si>
    <t>713623</t>
  </si>
  <si>
    <t>Model przedstawiający strukturę liścia, ukazuje zarówno przekrój poprzeczny, jak i podłużny.</t>
  </si>
  <si>
    <t>710503</t>
  </si>
  <si>
    <t>Lornetka z soczewką o średnicy 50 mm. Pozwala na 10-krotne powiększenie obserwowanych obiektów.</t>
  </si>
  <si>
    <t>SE1927</t>
  </si>
  <si>
    <t xml:space="preserve">Lekka, mała, poręczna lupa umożliwia wnikliwą obserwację owadów i roślin. Idealna do zabrania na wycieczkę przyrodniczą. Kolor wybierany losowo. </t>
  </si>
  <si>
    <t>SE0438</t>
  </si>
  <si>
    <t xml:space="preserve">Lupa ręczna do obserwacji, z 3-krotnym powiększeniem.  </t>
  </si>
  <si>
    <t>715533</t>
  </si>
  <si>
    <t>Model ukazujący przekrój poprzeczny oraz podłóżny łodygi rośliny jednoliściennej.</t>
  </si>
  <si>
    <t>715532</t>
  </si>
  <si>
    <t>Szczegółowy model ukazuje poprzeczny oraz podłużny przekrój łodygi rośliny dwuliściennej. Wyraźnie pokazane są kolejne warstwy z charakterystyczną dla nich budową: kutykula, epiderma z aparatmi szparkowymi, kora pierwotna z tkanką wzmacniającą, miękisz, rdzeń, łyko. Model wyróźnia się wielkością oraz przemyślanym wybarwieniem struktur, co przekłada się na czytelność i łatwiejsze zrozumienie. Model przekroju łodygi pomimo dużych rozmiarów jest bardzo lekki, co ułatwi zarówno uczniom, jak i nauczycielom korzystanie z niego podczas zajęć.</t>
  </si>
  <si>
    <t>717109</t>
  </si>
  <si>
    <t>W ramach pracy z modułem Materia i energia w ekosystemach uczniowie poznają różnorodność form życia w ekosystemach oraz unikalność sposobów podtrzymania tych form życia. Dowiadują się, że w ekosystemie istnieją siedliska tworzone przez czynniki biotyczne i abiotyczne. Na tym etapie uczniowie powinni już wiedzieć, że wszystkie żywe istoty wymagają tych samych podstawowych zasobów: żywności, wody, schronienia i powietrza. Poszerzeniem tej wiedzy będzie dyskusja o interakcjach, jakie występują, gdy czynniki biotyczne konkurują o uzyskanie tych zasobów. Uczniowie dyskutują, jak czynniki biotyczne zależą od czynników abiotycznych, takich jak Słońce, woda i powietrze oraz od innych czynników biotycznych, w tym roślin i zwierząt, umożliwiając im wzrost, reprodukcję i przetrwanie. Poprzez sześć serii działań badawczych uczniowie badają ruch materii oraz obieg energii w ekosystemie. Zawartość modułu MATERIA I ENERGIA W EKOSYSTEMACH: • przewodnik metodyczny dla nauczyciela w wersji drukowanej i cyfrowej, • scenariusze lekcji ze szczegółowo opisanymi eksperymentami i projektami edukacyjnymi, • drukowane materiały dla uczniów o zróżnicowanym poziomie, • dostęp do materiałów cyfrowych (atrakcyjne symulacje, ćwiczenia, testy, podręczniki multimedialne) dla uczniów i nauczycieli (licencja szkolna, bezterminowa), • duże wypluwki sowy zawierające m.in. niestrawione resztki pokarmu (pazury, dzioby), • kleszczyki plastikowe (dł. 13 cm), • rękawiczki jednorazowe, polietylenowe, • lupy, • plastikowe butelki ze spryskiwaczem do zraszania, • nasiona rzodkiewki, • gleba doniczkowa (poj. 17 l), • nawóz w płynie (poj. 250 ml), • czerwona glina (waga 3,5 kg) w plastikowym wiaderku,
• piasek akwariowy (waga 2,2 kg), • żwir akwariowy (waga 2,3 kg), • gleba do hodowli dżdżownic, • sól (waga 700 g), • duże, metalowe spinacze do dokumentów, (dł. 2,5 cm), • kartki (7,5×12 cm), • bawełniany knot, sznurek (dł. 10 cm), • cienki, mocny sznurek (dł. 60 m), • woreczki foliowe „strunowe” (30×38 cm), • pojemnik plastikowy (poj. 500 ml), • zamykany plastikowy pojemnik z otworem na dnie (poj. 230 ml), • kubek plastikowy (poj. 300 ml ), • plastikowy pojemnik ( poj. 3,5 l), • plansza „Sieci i łańcuchy pokarmowe” 70×100 cm, • plansza „Ptaki drapieżne/ Sowy” 70×100 cm, • plansza dydaktyczna 70×100 cm, „Metoda badawcza”, • duża, wytrzymała skrzynia (tworzywo sztuczne, 50x60x30 cm).</t>
  </si>
  <si>
    <t>SE3115</t>
  </si>
  <si>
    <t>Mchy i paprocie- cykl rozwojowy-plansza</t>
  </si>
  <si>
    <t>709866</t>
  </si>
  <si>
    <t>Mejoza i dziedziczenie cech plansza</t>
  </si>
  <si>
    <t>Naturalnej wielkości model miednicy kobiety w ciąży w przekroju poprzecznym. Wewnątrz macicy znajduje się płód w 40. tygodniu ciąży (9. miesiąc) w pozycji prawidłowej przed porodem. Podczas demonstracji płód można wyciągnąć i dodatkowo omówić jego ułożenie. Na modelu doskonale widoczne są zależności anatomiczne pomiędzy miednicą, macicą a płodem.</t>
  </si>
  <si>
    <t>SE3099</t>
  </si>
  <si>
    <t>Mieszkańcy Bałtyku-plansza</t>
  </si>
  <si>
    <t>SE3097</t>
  </si>
  <si>
    <t>Mieszkańcy jezior-plansza</t>
  </si>
  <si>
    <t>SE3096</t>
  </si>
  <si>
    <t>Mieszkańcy lasów-plansza</t>
  </si>
  <si>
    <t>SE3095</t>
  </si>
  <si>
    <t>Mieszkańcy pół i łąk-plansza</t>
  </si>
  <si>
    <t>SE3098</t>
  </si>
  <si>
    <t>Mieszkańcy Tatr-plansza</t>
  </si>
  <si>
    <t>SE3105</t>
  </si>
  <si>
    <t>Mięczaki-budowa anatomiczna-plansza</t>
  </si>
  <si>
    <t>709868</t>
  </si>
  <si>
    <t>SE3266</t>
  </si>
  <si>
    <t>709865</t>
  </si>
  <si>
    <t>Młody ekolog plansza</t>
  </si>
  <si>
    <t>721999</t>
  </si>
  <si>
    <t>Model anatomiczny jamy nosowej</t>
  </si>
  <si>
    <t>Naturalnej wielkości model jamy nosowej człowieka na podstawie, wykonany w całości z tworzywa sztucznego i ukazujący jej wewnętrzny przekrój wraz z umiejscowieniem względem podniebienia. Zewnętrzna strona modelu to przekrój przez kości czaszki obrazujący m.in. położenie zatok. Model stanowi doskonałą pomoc uzupełniającą na lekcjach związanych z budową, fizjologią i higieną jamy nosowej z przylegającymi do niej zatokami.</t>
  </si>
  <si>
    <t>722001</t>
  </si>
  <si>
    <t>Model dżdżownicy</t>
  </si>
  <si>
    <t>Model dżdżownicy z otwartym płaszczem mięśniowo-skórnym. Dokładnie obrazuje cechy segmentacji ciała oraz narządy wewnętrzne w trójwymiarze.</t>
  </si>
  <si>
    <t>715531</t>
  </si>
  <si>
    <t>Model kwiatu brzoskwini</t>
  </si>
  <si>
    <t>Model kwiatu brzoskwini doskonale nadający się do prezentacji podczas zajęć. Posiada liczne pręciki. Jest to model wykonany z tworzywa sztucznego, umieszczony na podstawie.</t>
  </si>
  <si>
    <t>721997</t>
  </si>
  <si>
    <t>Model owczej nogi</t>
  </si>
  <si>
    <t>722000</t>
  </si>
  <si>
    <t>Model szarańczy</t>
  </si>
  <si>
    <t>Model przedstawiający szczegółowo budowę zewnętrzną i wewnętrzną szarańczy.</t>
  </si>
  <si>
    <t>713622</t>
  </si>
  <si>
    <t>Masywny, solidnie wykonany model układu kostnego o naturalnych rozmia- rach, wykonany z tworzywa sztucznego z łatwo zdejmowanymi kończyna- mi, co ułatwia dokładne zapoznanie się z budową każdej z nich. Szkielet idealnie nadaje się do prezentacji w pracowniach biologicznych i laboratoriach studenckich. Model umieszczono na ruchomym stojaku. W skład szkieletu wchodzą:
•  czaszka złożona z 22 kości połączonych szwami. Możliwe jest otwarcie puszki mózgowej i zapoznanie się z budową wewnętrzną. Trzy spośród zębów dolnej szczęki: trzonowy, kieł i siekacz, można wyjąć,
•  kręgosłup - składa się z kręgów: 7 szyjnych, 12 piersiowych, 5 lędźwiowych, kości krzyżowej, kości ogonowej i międzykręgowych dysków,
•  klatka piersiowa  zbudowana z 24 kości żebrowych i mostka,
•  miednica, w której skład wchodzą po dwie kości: biodrowe, kulszowe oraz łonowe,
•  kończyny górne  złożone z 64 kości,
•  kończyny dolne  składające się z 62 kości.</t>
  </si>
  <si>
    <t>713621</t>
  </si>
  <si>
    <t>Szkielet człowieka (model) – łącznie 200 kości, ruchoma żuchwa, 1/2 natural- nej wielkości, na stojaku. Wykonany z bardzo trwałego tworzywa sztucznego.</t>
  </si>
  <si>
    <t>722114</t>
  </si>
  <si>
    <t>Model przedstawia połowę dolnej szczęki młodego człowieka, jedną część kości można usunąć, aby odsłonić korzenie zębów, gąbczaste naczynia i nerwy. Trzonowiec i pierwszy trzonowiec są wyjmowane i przecinane podłużnie.</t>
  </si>
  <si>
    <t>SE0483</t>
  </si>
  <si>
    <t>Motyl. Cykl życia</t>
  </si>
  <si>
    <t>Zestawy dużych, magnetycznych elementów przedstawiających cykl życia żaby, motyla lub roślin.
Niezastąpione podczas prezentacji w klasie- wystarczy przyczepić je do tablicy magnetycznej. 
9 elementów o wym. 10,5 x 23 cm do 16,5 x 23 cm.</t>
  </si>
  <si>
    <t>800601</t>
  </si>
  <si>
    <t>Jest to oprogramowanie prezentacyjne do pracy
w klasie, zaprojektowane do sprzętów interaktywnych (tablice, monitory, laptopy). Nauczyciele i uczniowie mogą tworzyć swoje prezentacje i wzbogacać je dostępnymi w mediatece interaktywnymi plikami 3D, filmami edukacyjnymi, zdjęciami, gotowymi zadaniami lub własnymi plikami. mozaBook to bogactwo zasobów nauczania: aplikacje tematyczne, gry i modele 3D, obejmujące wszystkie przedmioty – od zerówki po klasy maturalne, przykuwające uwagę uczniów i ułatwiające zrozumienie treści nauczania.</t>
  </si>
  <si>
    <t>800602</t>
  </si>
  <si>
    <t>800603</t>
  </si>
  <si>
    <t>SE3324</t>
  </si>
  <si>
    <t>Model mózgu w skali 2:1 umieszczony na podstawie.
W odwzorowaniu mózg rozcięty podzielony jest anatomicznie na 5 części.
Przednie płaty i pień mózgu są wyjmowane.
Model przedstawia lewą i prawą półkulę, móżdżek, pień mózgu wraz z rozmieszczeniem tętnic oraz inne szczegóły anatomiczne.
Model mózgu jest dostarczany z odłączaną podstawą oraz instrukcją w języku angielskim.</t>
  </si>
  <si>
    <t>SE3089</t>
  </si>
  <si>
    <t>Mózg człowieka-plansza</t>
  </si>
  <si>
    <t>717206</t>
  </si>
  <si>
    <t>Model przedstawia ludzki mózg naturalnych rozmiarów, bez opony twardej, w standardowej pozycji fizjologicznej i na podstawce.</t>
  </si>
  <si>
    <t>719389</t>
  </si>
  <si>
    <t>Multimedialna Pracownia Przedmiotowa Biologia zawiera:
● 14 zagadnień,
● 42 lekcje (po 14 lekcji „Powtórz wiedzę”, „Czas na test” i „Sprawdź się”),
● 787 ekranów, 531 zadań, 16 filmów 72 interaktywne obiekty (pokazy slajdów, interaktywne ilustracje),
● 14 gier dydaktycznych,
● 3 plansze interaktywne,
● zestaw plansz do aktywizacji klasy przy tablicy interaktywnej wraz z przewodnikiem metodycznym.</t>
  </si>
  <si>
    <t>SZKOL.RAD212</t>
  </si>
  <si>
    <t>Multimedialne Pracownie Przedmiotowe BIOLOGIA – licencja dla ucznia Multimedialne Pracownie Przedmiotowe BIOLOGIA dla klas 5-8 szkoły podstawowej to doskonały pomysł na ciekawą lekcję opartą o zgodne z podstawą programową zasoby, które zostały wypełnione zróżnicowanymi ćwiczeniami, symulacjami, filmami oraz grami edukacyjnymi! Każde z 14 zagadnień w MPP BIOLOGIA zostało opracowane w formie trzech typów lekcji: • „Powtórz wiedzę” • „Sprawdź się” • „Czas na test” Każdy zestaw MPP zawiera 3 bezterminowe licencje dla nauczycieli (3 użytkowników może korzystać z niego jednocześnie). Aby móc w pełni korzystać z zasobów, wymagany jest dostęp do Internetu. Istnieje również alternatywna możliwość pracy offline po ściągnięciu bezpłatnej aplikacji mLibro i pobraniu zasobów MPP na dysk. Maksymalna liczba urządzeń to 6 komputerów lub tabletów. Dokładne instrukcje dostarczane są wraz z produktem. Licencja uczniowska do MPP każdego przedmiotu jest produktem uzupełniającym do produktu MPP przeznaczonego dla 3 nauczycieli. Jej zakup oraz aktywacja jest możliwa w przypadku posiadania programu MPP danego przedmiotu (matematyka, biologia, fizyka, chemia) przez szkołę w wersji nauczycielskiej.</t>
  </si>
  <si>
    <t>SZKOL.RAD217</t>
  </si>
  <si>
    <t xml:space="preserve">Multimedialne Pracownie Przedmiotowe BIOLOGIA – licencja dla ucznia
</t>
  </si>
  <si>
    <t>733393</t>
  </si>
  <si>
    <t>Mrówka w pleksi</t>
  </si>
  <si>
    <t>Prawdziwa Mrówka umieszczona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</si>
  <si>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SE3253</t>
  </si>
  <si>
    <t>Nożyczki laboratoryjne</t>
  </si>
  <si>
    <t xml:space="preserve">Nożyczki laboratoryjne z końcami ostrymi. </t>
  </si>
  <si>
    <t>713627</t>
  </si>
  <si>
    <t>Model anatomiczny oka ludzkiego sześciokrotnie powiększony, umieszczony na podstawie. Wyjmowane części modelu to: rogówka, tęczówka i soczewka, ciało szkliste.</t>
  </si>
  <si>
    <t>733391</t>
  </si>
  <si>
    <t>Osa w pleksi</t>
  </si>
  <si>
    <t>Prawdzia Osa umieszczona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</si>
  <si>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SE3108</t>
  </si>
  <si>
    <t>Owady-budowa anatomiczna-plansza</t>
  </si>
  <si>
    <t>SE3107</t>
  </si>
  <si>
    <t>Pajęczaki-budowa anatomiczna-plansza</t>
  </si>
  <si>
    <t>713625</t>
  </si>
  <si>
    <t xml:space="preserve">Przestrzenny model jednoczęściowy pantofelka na podstawie. </t>
  </si>
  <si>
    <t>SE3121</t>
  </si>
  <si>
    <t>Pasożyt człowieka-plansza</t>
  </si>
  <si>
    <t>SE3229</t>
  </si>
  <si>
    <t>Pomoc dydaktyczna przestawia szczegóły budowy anatomicznej pęcherzyków płucnych, okrzelików, naczyń włosowatych, tętniczek i żył oplatającyh te struktury. Model na stałe przytwierdzony jest do podstawy.</t>
  </si>
  <si>
    <t>SE3258</t>
  </si>
  <si>
    <t>Pęseta długa</t>
  </si>
  <si>
    <t>Pęseta z końcówkami półokrągłymi.</t>
  </si>
  <si>
    <t>SE3259</t>
  </si>
  <si>
    <t>Pęseta krótka</t>
  </si>
  <si>
    <t>SE3111</t>
  </si>
  <si>
    <t>Pierwot gabki jamochło-bud anat plansza</t>
  </si>
  <si>
    <t>SE3110</t>
  </si>
  <si>
    <t>Płazińce obleńce pierścien-bud anat plan</t>
  </si>
  <si>
    <t>SE3101</t>
  </si>
  <si>
    <t>Płazy-budowa anatomiczna-plansza</t>
  </si>
  <si>
    <t>SE3113</t>
  </si>
  <si>
    <t>Porosty-budowa i skala porostowa-plansze</t>
  </si>
  <si>
    <t>SE0450</t>
  </si>
  <si>
    <t>Zestaw do poznawania, badania i przeprowadzania eksperymentów przyrodniczych będzie atrakcją dla wielu małych odkrywców. W komplecie: plastikowy pojemnik z rączką o wysokości 30 cm, siatka z rączką, lupa o długości 23 cm, pęseta.</t>
  </si>
  <si>
    <t>SE3250</t>
  </si>
  <si>
    <t>Prasa do suszenia roślin, mała</t>
  </si>
  <si>
    <t xml:space="preserve">Drewniane płyty z wkładami tekturowymi z papieru makulaturowego. </t>
  </si>
  <si>
    <t>SE3268</t>
  </si>
  <si>
    <t xml:space="preserve">Zestaw 25 preparatów mikroskopowych: pleśniak biały, strzępka tworząca zarodnie rozłożek czarny, strzępka rozwijająca się z zygospory kustrzebka, owocnik miseczkowaty, przekrój owocnika z zarodniami workowymi pędzlak, niebieskawa pleśń na skórce pomarańczy, strzępka z konidiami kropidlak drożdże pączkujące złotorost ścienny, porost, przerój plechy z nitkami grzyba i komórkami glonów przekrój przez plechę porostu śluzorośle Stemonitis porost zdrowy porost skażony koniugacja u pleśniaka przekrój przez grzyb  pleśniak, strzępki z zarodniami trzęsak morszczynowaty owocnik grzyba lakownica lśniąca, przekrój skrętek wilgociomierczy chwytnik, ryzoid porostnica wieokształtna, plemnie porostnica wieokształtna, rodnie wierzchołek plemni mchu wierzchołek rodni mchu mech, rozwój zygospora pleśniaka  (przetrwalna zygota wielojądrowa). Całość zapakowana w estetyczne i trwałe plastikowe pudełko. </t>
  </si>
  <si>
    <t>SE3280</t>
  </si>
  <si>
    <t xml:space="preserve">Zestaw 25 preparatów: koniuszek korzenia, koniuszek łodygi, łodyga kukurydzy (przekrój poprzeczny), łodyga kukurydzy (przekrój podłużny), łodyga dyni (przekrój podłużny), łodyga dyni (przekrój poprzeczny), igła sosny, liść orlicy (paproć), skórka czosnku, kolonia bakterii – pałeczek, czarna pleśń, pączkujące drożdże, pantofelek, euglena, skrętnica (rodzaj algi), toczek (rodzaj algi), rozwielitka, stułbia – morfologia, mrówka (robotnica), części aparatu gębowego komara, części aparatu gębowego motyla, części aparatu gębowego pszczoły miodnej, tylne odnóże pszczoły miodnej, wymaz krwi ludzkiej, mięsień szkieletowy człowieka. </t>
  </si>
  <si>
    <t>SE3267</t>
  </si>
  <si>
    <t xml:space="preserve">Zestaw zawiera 23 preparatów: gronkowiec złocisty (zakażenia ropne), pakietowiec żółty (szczep barwny), paciorkowiec mlekowy (fermentujący mleko, krótkie łańcuchy), laseczka sienna (rozmaz komórek żywych i przetrwalników), bakterie brodawkowe wiążące azot N2 w korzeniach roślin motylkowych, pałeczka odmieńca, pałeczka okrężnicy - bakteria jelita grubego człowieka, śrubowiec gnijącej wody, purpurowa bakteria bezsiarkowa, bakterie nazębne, bakterie z chleba, bakterie z sera, rozmaz bakterii z jogurtu, laseczka Bacillus cereus, rozmaz laseczki chorobotwórczej dla motyli , bakteria octowa, trzy rodzaje bakterii, śrubowiec (wygląd ogólny), kwasolubna bakteria glebowa w roztworze metali ciężkich, rozmaz bakterii glebowych - laseczek Megaterium, Coccus, Bacillis. </t>
  </si>
  <si>
    <t>SE3273</t>
  </si>
  <si>
    <t xml:space="preserve">Zestaw 5 preparatów: dżdżownica, wirek, mrówka, noga komara, głowa pszczoły. </t>
  </si>
  <si>
    <t>SE3269</t>
  </si>
  <si>
    <t>Preparaty biologiczne - genetyka</t>
  </si>
  <si>
    <t>SE3279</t>
  </si>
  <si>
    <t>Preparaty biologiczne - grzyby</t>
  </si>
  <si>
    <t xml:space="preserve">Zestaw 5 preparatów zawiera: Rhizopus – pleśń chlebowa, Penicillium (Pędzlak), Porosty, Czernidlak, Drożdże (Saccharomyces). </t>
  </si>
  <si>
    <t>SE3275</t>
  </si>
  <si>
    <t>Preparaty biologiczne - rośliny jadalne</t>
  </si>
  <si>
    <t xml:space="preserve">Zestaw 5 preparatów: 1. Korzenie cebuli – ten preparat jest świetny do obserwowania podziału komórek przez mitozę. Spójrz na szpiczaste końce korzeni. Fioletowe grupy malutkich kropek to chromosomy. W niektórych komórkach przy dużym powiększeniu widać jak zgrupowania te są rozciągane, gdy komórki się dzielą. 2. Łodyga kukurydzy – zwróć uwagę na dużą ilość komórek o czerwono-fioletowych ściankach. Roślina używa ich do transportu wody i substancji odżywczych w górę, do liści i ziaren i w dół, do korzeni. 3. Liść pomidora – Niewiele roślin z Ziemi podróżowało w kosmosie, ale pomidory – owszem. 12,5 miliona nasion pomidora za pomocą promu kosmicznego Challenger 7 kwietnia 1984 roku znalazło się na orbicie. 4. Korzeń marchwi – Jedzenie marchwi poprawia widzenie w ciemności, co jest zasługą pobudzającego wpływu witaminy A, zawartej w marchwi. 5. Liść ryżu – przekrój poprzeczny. Liść został przecięty w poprzek. Zwróć uwagę na duże, puste przestrzenie w centralnym nerwie. </t>
  </si>
  <si>
    <t>SE3276</t>
  </si>
  <si>
    <t>Preparaty biologiczne - skrzydła owadów</t>
  </si>
  <si>
    <t>Zestaw 5 preparatów: skrzydło pszczoły, skrzydło motyla, skrzydło muszki owocowej (in. octówki), skrzydło muchy domowej, skrzydło komara.</t>
  </si>
  <si>
    <t>SE3272</t>
  </si>
  <si>
    <t xml:space="preserve">Zestaw 5 preparatów: żołądek (ludzki), serce (ludzkie), ludzka krew, nerka (małego ssaka), mózg (ssak). </t>
  </si>
  <si>
    <t>SE3271</t>
  </si>
  <si>
    <t>Preparaty biologiczne - życie w wodzie</t>
  </si>
  <si>
    <t>Zestaw 25 preparatów: zawłotnia, gromadnica, klejnotka zielona, promienica, korzenionóżka morska, pantofelek, Stylonychia, nadecznik ( gąbka słodkowodna, izolowana igła szkieletu), stułbia (wygląd zewnętrzny lub przekrój), wrotki (mieszanka gatunków planktonicznych), rozwielitka (wioślarka), oczlik (widłonóg), larwa komara (wygląd zewnętrzny), wypławek (wygląd zewnętrzny), drgalnica (nitkowata sinica), okrzemki (mieszanka gatunków) sprzężnice jednokomórkowe (mieszanka gatunków), skrętnica, skupielec (małe kolonie w galaretowatej otoczce), gałęzatka (zielenica, rozgałęziona plecha nitkowata), zieliwa (nitka główna i boczne odgałęzienia), sinica Microcystis (nieregularna kolonia), nitkowata zielenica Ulothrix z pasiastymi chromatoforami, nitkowata zielenica Oedogonium (nitki wegetatywne), toczek z koloniami potomnymi i stadium dojrzałym płciowo, pałeczkowata sprzężnica Mesothaenium.</t>
  </si>
  <si>
    <t>SE10024</t>
  </si>
  <si>
    <t>Komplet 25 preparatów biologicznych klasy profesjonalnej (używanych m.in. przez szkoły i uczelnie wyższe) z zakresu anatomii (komórki, fragm. tkanek i organów), przeznaczonych do oglądania pod mikroskopem. Szkło.  W wielu preparatach zastosowano specjalne kontrastowe odczynniki poprawiające obraz. Komplet preparatów opatrzony polskim opisem jest zamknięty w specjalnej drewnianej skrzynce. Zawartość zestawu: Nabłonek płaski, Nabłonek wielowarstwowy płaski, Tkanka łączna zwarta, rattit, Tkanka łączna luźna, rattit, Mięsień szkieletowy, przekrój podłużny, Mięsień szkieletowy, przekrój poprzeczny, Tkanka mięśniowa gładka, pojedyncze włókna, Mięsień sercowy, Neuron ruchowy, Ściana żołądka, Jelito cienkie, przekrój poprzeczny, Tętnica, przekrój, Żyła, przekrój, Nabłonek migawkowy, przekrój, Węzeł chłonny, przekrój, Jądro, przekrój, Jajnik, przekrój, Plemnik ludzki, wymaz, Błona śluzowa jamy ustnej, Krew ludzka, wymaz, Krew żaby, wymaz, Język, przekrój podłużny, Trzustka, przekrój, Tchawica, przekrój poprzeczny, Płuco, przekrój.</t>
  </si>
  <si>
    <t>SE10022</t>
  </si>
  <si>
    <t>Preparaty biologiczne. Botanika</t>
  </si>
  <si>
    <t>Zestaw 25 preparatów: kukurydza (łodyga)  – przekrój podłużny, słonecznik (łodyga) – przekrój poprzeczny, mech, plemnia – przekrój poprzeczny, mech splątek, cebula, naskórek, Cebula – mitoza na wierzchołku korzenia, Lilia, zalążnia – przekrój poprzeczny, Lilia, pylnik – przekrój poprzeczny, Lipa, łodyga – przekrój poprzeczny, Bób, korzeń – przekrój poprzeczny, Paprotnik, liść – przekrój, Dynia, łodyga – przekrój poprzeczny, Por, Bawełna, łodyga – przekrój podłużny, Sosna, łodyga – przekrój poprzeczny, Sosna, liść – przekrój poprzeczny, Bambus, łodyga – przekrój poprzeczny, Oliwnik srebrzysty, Bawełna, liść – przekrój poprzeczny, Liść – przekrój poprzeczny, Lilia, pyłek, Kukurydza, łodyga – przekrój podłużny, Sosna, pyłek, Morwa, Skrętnica.</t>
  </si>
  <si>
    <t>SE10023</t>
  </si>
  <si>
    <t>Preparaty biologiczne. Zoologia</t>
  </si>
  <si>
    <t xml:space="preserve">Zestaw 25 preparatów:  stułbia –  przekrój podłużny, stułbia – przekrój poprzeczny, glista (samica) – przekrój poprzeczny, Glista (samica) – przekrój podłużny, glista (samiec) – przekrój poprzeczny, glista (samiec) – przekrój podłużny, dżdżownica – przekrój poprzeczny, dżdżownica – przekrój podłużny, glista, pantofelek, muszka owocówka, jedwabnik morwowy, mrówka, krewetka – czułek, wełna, karaś złocisty – łuska, kura  – pióro, mucha domowa – noga, mucha domowa  – aparat gębowy, pszczoła miodna – noga, pszczoła miodna – skrzydło, pszczoła miodna – aparat gębowy, motyl  – łuska, ważka – skrzydło, komar (samica)  – aparat gębowy. </t>
  </si>
  <si>
    <t>SE0434</t>
  </si>
  <si>
    <t>Wspaniały zestaw do badań pod mikroskopem: 12 płytek z 36 różnorodnymi próbkami. Gotowe preparaty do mikroskopu. Na każdej płytce 3 okienka – 
 3 okazy, m.in. napoje (cola, kawa, herbata), tworzywa sztuczne, włókna syntetyczne, konik polny (brzuch, noga, skrzydło),skrobia, włókna naturalne, zwierzęta, glony, witaminy. Całość zapakowana w skrzyneczkę z przegródkami.</t>
  </si>
  <si>
    <t>SE3317</t>
  </si>
  <si>
    <t>Model przedstawiający przekrój strzałkowy przez miednicę męską i żeńską oraz układ moczowy jest doskonałą pomocą dydaktyczną  przeznaczoną na lekcje biologii w szkołach podstawowych i liceach. Starannie wykonany z wysokiej jakości materiałów, kolorowy model pomoże uczniom zapoznać się z położeniem poszczególnych części układu moczowo-płciowego kobiet i mężczyzn. Na modelu  doskonale widać różnicę w długości cewki moczowej.</t>
  </si>
  <si>
    <t>SE3314</t>
  </si>
  <si>
    <t>Prezentuje budowę kości w różnych powiększeniach i przekrojach. Pomoc dydaktyczna pomaga uczniom zlokalizować elementy morfologiczne kości i ich połączenia z tkanką chrzęstną – model prezentuje okostną, szpik kostny, kość zbitą i gąbczastą, chrząstkę stawową i granicę nasady kości, a także przybliża budowę mikroskopową tkanki kostnej – pokazano blaszki kostne budujące osteon i jamki kostne z osteocytami. Pomoc dydaktyczna wykonana jest z wysokiej jakości materiałów, co zapewnia długotrwałe użytkowanie. Modele umieszczone są na tablicy o wymiarach 42 x 30 x 3 cm.</t>
  </si>
  <si>
    <t>731836</t>
  </si>
  <si>
    <t xml:space="preserve">Gra składa się z 40 drewnianych płytek. Na dwudziestu znajdują się polskie i łacińskie nazwy gatunkowe roślin, a na pozostałych dwudziestu są rysunki liści (liści i owocu) danego gatunku. Zadaniem gracza jest dopasowanie do płytek z rysunkami właściwych płytek z opisami, tak aby tworzyły pary.
Gra Przyrodnicze memory Gatunki drzew i krzewów jest przeznaczona głównie dla uczniów klasy V szkoły podstawowej i służy przekazaniu oraz utrwaleniu wiedzy dotyczącej najczęściej spotykanych w Polsce gatunkach drzew i krzewów. Grę można wykorzystać do powtórzenia materiału przed sprawdzianem w domu lub jako urozmaicenie zajęć lekcyjnych. Z gry mogą korzystać także uczniowie starszych klas szczególnie ósmych jako powtórka przed egzaminem ósmoklasisty.
Gra Przyrodnicze memory Gatunki drzew i krzewów realizuje następujące punkty podstawy programowej:
Treści nauczania - wymagania szczegółowe:
Różnorodność życia.
Klasyfikacja organizmów. Uczeń:
uzasadnia potrzebę klasyfikowania organizmów i przedstawia zasady systemu klasyfikacji biologicznej,
Różnorodność i jedność roślin. Uczeń:
Rośliny nagonasienne. Uczeń:
przedstawia cechy budowy zewnętrznej rośliny nagonasiennej,
rozpoznaje przedstawicieli roślin nagonasiennych,
Rośliny okrytonasienne. Uczeń:
przedstawia zróżnicowanie form morfologicznych roślin okrytonasiennych (rośliny zielne, krzewinki, krzewy, drzewa),
identyfikuje organy rośliny okrytonasiennej i opisuje ich budowę zewnętrzną uwzględniając funkcje tych organów (korzeń, łodyga, liść, kwiat, owoc),
rozpoznaje przedstawicieli drzew liściastych,
Różnorodność roślin. Uczeń:
przedstawia cechy umożliwiające zaklasyfikowanie organizmu do grup wymienionych w pkt. 1) – 4) i na tej podstawie identyfikuje nieznany organizm jako przedstawiciela jednej z nich.
Wykaz gatunków drzew i krzewów:
Sosna zwyczajna (Pinus sylvestris), Buk zwyczajny (Fagus sylvatica), Grab pospolity (Carpinus betulus), Wiąz szypułkowy (Ulmus laevis), Jesion wyniosły (Fraxinus excelsior), Kasztanowiec zwyczajny (Aesculus hippocastanum), Klon zwyczajny (Acer platanoides), Klon jawor (Acer pseudoplatanus), Brzoza brodawkowata (Betula pendula), Topola osika (Populus tremula), Dąb bezszypułkowy (Quercus petraea), Dąb szypułkowy (Quercus robur), Cis pospolity (Taxus baccata), Jodła pospolita (Abies alba), Świerk pospolity (Picea abies), Modrzew europejski (Larix decidua).
</t>
  </si>
  <si>
    <t>733401</t>
  </si>
  <si>
    <t>Ptak i szkielet ptaka w pleksi</t>
  </si>
  <si>
    <t>Prawdziwy ptak oraz jego szkielet umieszczone w pleksi są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</si>
  <si>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SE3103</t>
  </si>
  <si>
    <t>Ptaki-budowa anatomiczna-plansza</t>
  </si>
  <si>
    <t>729872</t>
  </si>
  <si>
    <t>Regał A kolor  - pracownia biologiczna</t>
  </si>
  <si>
    <t>729873</t>
  </si>
  <si>
    <t>Regał A mono  - pracownia biologiczna</t>
  </si>
  <si>
    <t>729874</t>
  </si>
  <si>
    <t>Regał B kolor  - pracownia biologiczna</t>
  </si>
  <si>
    <t>729875</t>
  </si>
  <si>
    <t>Regał B mono  - pracownia biologiczna</t>
  </si>
  <si>
    <t>729876</t>
  </si>
  <si>
    <t>Regał C kolor  - pracownia biologiczna</t>
  </si>
  <si>
    <t>729877</t>
  </si>
  <si>
    <t>Regał C mono  - pracownia biologiczna</t>
  </si>
  <si>
    <t>729878</t>
  </si>
  <si>
    <t>Regał D kolor  - pracownia biologiczna</t>
  </si>
  <si>
    <t>729879</t>
  </si>
  <si>
    <t>Regał D mono  - pracownia biologiczna</t>
  </si>
  <si>
    <t>729880</t>
  </si>
  <si>
    <t>Regał E kolor  - pracownia biologiczna</t>
  </si>
  <si>
    <t>729881</t>
  </si>
  <si>
    <t>Regał E mono  - pracownia biologiczna</t>
  </si>
  <si>
    <t>729882</t>
  </si>
  <si>
    <t>Regał F kolor  - pracownia biologiczna</t>
  </si>
  <si>
    <t>729883</t>
  </si>
  <si>
    <t>Regał F mono  - pracownia biologiczna</t>
  </si>
  <si>
    <t>729884</t>
  </si>
  <si>
    <t>Regał G kolor  - pracownia biologiczna</t>
  </si>
  <si>
    <t>729885</t>
  </si>
  <si>
    <t>Regał G mono  - pracownia biologiczna</t>
  </si>
  <si>
    <t>729886</t>
  </si>
  <si>
    <t>Regał H kolor  - pracownia biologiczna</t>
  </si>
  <si>
    <t>729887</t>
  </si>
  <si>
    <t>Regał H mono  - pracownia biologiczna</t>
  </si>
  <si>
    <t>729888</t>
  </si>
  <si>
    <t>Regał I kolor  - pracownia biologiczna</t>
  </si>
  <si>
    <t>729889</t>
  </si>
  <si>
    <t>Regał I mono  - pracownia biologiczna</t>
  </si>
  <si>
    <t>733400</t>
  </si>
  <si>
    <t>Ryba i szkielet ryby w pleksi</t>
  </si>
  <si>
    <t>Prawdziwa ryba oraz jej szkielet umieszczone w pleksi są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</si>
  <si>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SE3104</t>
  </si>
  <si>
    <t>Ryby-budowa anatomiczna-plansza</t>
  </si>
  <si>
    <t>727927</t>
  </si>
  <si>
    <t>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Pierwsza część programu „Science-Lab” porusza zagadnienia dotyczące zmysłu wzroku. Nauczyciel przy pomocy plansz edukacyjnych szczegółowo omówi budowę aparatu ochronnego i gałki ocznej, a także ośrodków kory mózgowej odpowiedzialnych za ten zmysł. Element zaciekawiający ucznia stanowią ciekawostki przypisane do większości narządów.</t>
  </si>
  <si>
    <t>727930</t>
  </si>
  <si>
    <t>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Czwarta część Programu „Science-Lab” dotyczy zmysłu dotyku. Plansze edukacyjne omawiają budowę skóry oraz receptorów, które się w niej znajdują. Element zaciekawiający ucznia stanowią ciekawostki przypisane do większości narządów.
Filmy w obrazowy sposób przedstawiają działanie zmysłu, a także choroby zagrażające skórze.</t>
  </si>
  <si>
    <t>727928</t>
  </si>
  <si>
    <t xml:space="preserve">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Z drugiej części programu „Science-lab. Fascynująca anatomia człowieka” uczniowie dowiedzą się, jak zbudowane jest ucho zewnętrzne, środkowe i wewnętrzne oraz poznają szczegółową budowę błędnika, który w głównej mierze odpowiedzialny jest za zmysł słuchu i równowagi. Element zaciekawiający ucznia stanowią ciekawostki przypisane do większości narządów.
</t>
  </si>
  <si>
    <t>727929</t>
  </si>
  <si>
    <t>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k by wyglądało życie człowieka bez zmysłu smaku i węchu? Temu zagadnieniu przyjrzą się uczniowie pracujący z trzecią częścią programu „Science-Lab”. Plansze edukacyjne w szczegółowy sposób omawiają budowę oraz funkcje nosa zewnętrznego i wewnętrznego. Przy zmyśle smaku został opisany przekrój języka, jego szczegółowa budowa, a także lokalizacja poszczególnych smaków. Element zaciekawiający ucznia stanowią ciekawostki przypisane do większości narządów</t>
  </si>
  <si>
    <t>727931</t>
  </si>
  <si>
    <t>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t>
  </si>
  <si>
    <t>709864</t>
  </si>
  <si>
    <t>Segregacja odpadów plansza</t>
  </si>
  <si>
    <t>713628</t>
  </si>
  <si>
    <t>Model serca naturalnej wielkości, na podstawie, rozkładany na 2 części (zdejmowana przednia ściana) – widoczne komory i pozostałe elementy.</t>
  </si>
  <si>
    <t>SE3083</t>
  </si>
  <si>
    <t>Serce człowieka-plansza</t>
  </si>
  <si>
    <t>709862</t>
  </si>
  <si>
    <t>Sieci i łańcuchy pokarmowe plansza</t>
  </si>
  <si>
    <t>707132</t>
  </si>
  <si>
    <t>Skalpel</t>
  </si>
  <si>
    <t xml:space="preserve">Skalpel ze stali nierdzewnej z metalowym uchwytem. </t>
  </si>
  <si>
    <t>SE3106</t>
  </si>
  <si>
    <t>Skorupiaki-budowa anatomiczna-plansza</t>
  </si>
  <si>
    <t>SE3262</t>
  </si>
  <si>
    <t>Skóra, model mały</t>
  </si>
  <si>
    <t>Unikatowy model prezentuje warstwy skóry i jej strukturę w trójwymiarze. Oprócz doskonałej prezentacji poszczególnych warstw pokazuje również włosy, cebulki, gruczoły łojowe, gruczoły potowe, receptory, nerwy i naczynia.</t>
  </si>
  <si>
    <t>SE3078</t>
  </si>
  <si>
    <t>Skóra, włosy, paznokcie-plansza</t>
  </si>
  <si>
    <t>SE3116</t>
  </si>
  <si>
    <t>Sosna zwyczajna-cykl rozwojowy-plansza</t>
  </si>
  <si>
    <t>SE3100</t>
  </si>
  <si>
    <t>Ssaki-budowa anatomiczna-plansza</t>
  </si>
  <si>
    <t>721998</t>
  </si>
  <si>
    <t>Kolorowy model fragmentu białka przedstawia budowę przestrzenną struktury drugorzędowej (helisa alfa). Zastosowanie różnokolorowych kulek pozwala na szybkie wyróżnienie z modelu atomów wchodzących w skład wiązania peptydowego -CONH- : wodoru (pomarańczowe), tlenu (jasnoniebieskie), azotu (granatowe) i węgla (czarne). Zielonymi kulami oznaczono reszty aminokwasów. Model prezentuje też w uproszczonej formie wiązania wodorowe między wodorem i tlenem wchodzącymi w skład różnych grup amidowych, któremu to połączeniu białko zawdzięcza złożoną strukturę.</t>
  </si>
  <si>
    <t>717108</t>
  </si>
  <si>
    <t>Podczas pracy z modułem Struktury roślin i zwierząt uczniowie rewidują swoją dotychczasową wiedzę na temat organizmów oraz poznają budowę i zachowania roślin i zwierząt. Wyciągają wnioski na temat potrzeb, jakie muszą być spełnione, aby organizmy mogły rozmnażać się, rosnąć i przetrwać w swoim środowisku. Dzięki realizacji kolejnych, zawartych w module, działań badawczych uczniowie poznają budowę konkretnych roślin i zwierząt. Identyfikują behawioralne i strukturalne adaptacje różnych organizmów i dyskutują o tym, w jaki sposób każda z nich wpływa na przetrwanie. Dyskusję tę wspiera dostępna dla uczniów sekcja kalmara i kwiatu. Zawartość modułu STRUKTURY ROŚLIN I ZWIERZĄT: • przewodnik metodyczny dla nauczyciela w wersji drukowanej i cyfrowej, • scenariusze lekcji ze szczegółowo opisanymi eksperymentami i projektami edukacyjnymi, • drukowane materiały dla uczniów o zróżnicowanym poziomie, • dostęp do materiałów cyfrowych (atrakcyjne symulacje, ćwiczenia, testy, podręczniki multimedialne) dla uczniów i nauczycieli (licencja szkolna, bezterminowa), • mikroskop elektroniczny USB 25X200 z oprogramowaniem, • zestaw preparatów biologicznych 1 szt. w pudełku, • preparat: oko krowy, • preparat: mózg owcy, • preparat: kałamarnica (o dł. 30 cm), • olejek goździkowy (poj. 7 ml), • olejek miętowy (poj. 7 ml), • nożyczki sekcyjne (niklowane), • skalpel ze stali nierdzewnej (jednorazowy, niesterylny), • plansza sekcyjna (budowa oka krowy), • plansza sekcyjna (budowa kałamarnicy), • okulary ochronne (duże), • okulary ochronne, wentylowane, • grube rękawiczki nitrylowe, jednorazowe, niesterylne, bezpudrowe do celów laboratoryjnych, • diagnostyczna latarka lekarska,
• latarka LED (z bateriami), • niebieski barwnik spożywczy (poj. 30 ml), • kleszczyki plastikowe (dł. 13 cm), • lupy, • szklana, płaska, przeźroczysta podkładka, • nasiona czerwonej fasoli, • nasiona rzodkiewki, • zestaw fotografii struktur roślinnych i zwierzęcych, • 4-kolorowy zestaw masy Playfoam, • ręczniki papierowe (rolka), • torebki papierowe, • waciki bawełniane (kulki), • papier ścierny (arkusz 5×5 cm), • tacki ze styropianu (17×23 cm), • woreczki foliowe „strunowe” (30×38 cm), • woreczki foliowe „strunowe” (5x 7,5 cm), • woreczki foliowe „strunowe” (10x 15 cm), • kubki plastikowe z pokrywkami (poj. 60 ml), • przeźroczyste kubki plastikowe (poj. 750 ml), • pojemnik z plastiku (poj. 3,7 l), • drewniane spinacze (klamerki), • plansza dydaktyczna 70×100 cm, „Komórki i tkanki”, • plansza dydaktyczna 70×100 cm, „Metoda badawcza”, • duża, wytrzymała skrzynia (tworzywo sztuczne, 50x60x30 cm).</t>
  </si>
  <si>
    <t>709869</t>
  </si>
  <si>
    <t>709870</t>
  </si>
  <si>
    <t>Systematyka zwierzat  plansza</t>
  </si>
  <si>
    <t>Szczur i szkielet szczura w pleksi</t>
  </si>
  <si>
    <t>Prawdziwy biały szczur oraz jego szkielet umieszczone w pleksi są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</si>
  <si>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SE3109</t>
  </si>
  <si>
    <t>Szkarłupnie-budowa anatomiczna-plansza</t>
  </si>
  <si>
    <t>SE3092</t>
  </si>
  <si>
    <t>Szkielet człowieka-plansza</t>
  </si>
  <si>
    <t>SE3237</t>
  </si>
  <si>
    <t>Szkielet gołębia</t>
  </si>
  <si>
    <t>Naturalny szkielet ptaka zatopiony w przezroczystym bloku z tworzywa sztucznego.
Ta profesjonalnie przygotowana pomoc dydaktyczna pozwala nauczycielom na zaprezentowanie uczniom przystosowań budowy kośćca zwierzęcia do lotu: silną redukcję ilości kości, ich lekkość, przekształcenie przednich odnóży w skrzydła i zwiększenie powierzchni przyczepu mięśni odpowiedzialnych za lot (grzebień mostka).
Uczniowie, którzy mieli szansę obejrzeć ten ciekawy preparat, z łatwością zapamiętają także charakterystyczne cechy budowy szkieletowej ptaków, m.in. rogowy dziób, pojedynczy kłykieć potyliczny, obecność dźwigacza i obrotnika, zrośnięcie kręgów lędźwiowo-krzyżowych w jedną kość, stawowe połączenie żeber z mostkiem, otwartą budowę miednicy umożliwiającą składanie jaj.</t>
  </si>
  <si>
    <t>SE3230</t>
  </si>
  <si>
    <t>Szkielet jaszczurki</t>
  </si>
  <si>
    <t>Naturalny szkielet jaszczurki umieszczony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szkieletowej gadów: stosunkowo mocnej czaszki z wyraźnym wysklepieniem, niezróżnicowanych w budowie zębów, 1 kłykcia potylicznego łączącego czaszkę z kręgosłupem, żeber, które u jaszczurek i węży łączą się z mostkiem, tworząc klatkę piersiową chroniącą ważne narządy i wspomagającą oddychanie.
Model polecany szczególnie do pracowni biologicznych w szkołach.</t>
  </si>
  <si>
    <t>SE3236</t>
  </si>
  <si>
    <t>Szkielet królika</t>
  </si>
  <si>
    <t>Naturalny szkielet królika umieszczony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szkieletowej ssaków: mocnej czaszki z rozwiniętą i silnie zrośniętą mózgoczaszką, zróżnicowanych w budowie zębów, 2 kłykci potylicznych podtrzymujących czaszkę i umożliwiających pełny zakres
ruchu głowy, 7 kręgów szyjnych, żebra zrośnięte z mostkiem i zrośnięte kręgi krzyżowe tworzące kość krzyżową.
Model polecany szczególnie do pracowni biologicznych w szkołach.</t>
  </si>
  <si>
    <t>SE3239</t>
  </si>
  <si>
    <t>Szkielet ryby</t>
  </si>
  <si>
    <t xml:space="preserve">Naturalny szkielety ryby zatopiony w przezroczystym bloku z tworzywa sztucznego jest przydatną pomocą dydaktyczną ułatwiającą realizację programu z zakresu biologii, obowiązującego na różnych poziomach nauczania.
Ta profesjonalnie przygotowana pomoc dydaktyczna pozwala nauczycielom na zaprezentowanie uczniom przystosowań budowy kośćca zwierzęcia.
Uczniowie, którzy mieli szansę obejrzeć ten ciekawy preparat, z łatwością zapamiętają także charakterystyczne cechy budowy szkieletowej ryb: nieruchome połączenie kręgosłupa z czaszką, występowanie kilku rodzajów płetw i sposób wsparcia ich na pozostałych elementach szkieletu.
</t>
  </si>
  <si>
    <t>SE3240</t>
  </si>
  <si>
    <t>Szkielet szczura</t>
  </si>
  <si>
    <t>Naturalny szkielety szczura zatopiony w przezroczystym bloku z tworzywa sztucznego jest przydatną pomocą dydaktyczną ułatwiającą realizację programu z zakresu biologii, obowiązującego na różnych poziomach nauczania.
Ta profesjonalnie przygotowana pomoc dydaktyczna pozwala nauczycielom na zaprezentowanie uczniom charakterystycznych cech budowy szkieletowej ssaków: mocnej czaszki z rozwiniętą i silnie zrośniętą mózgoczaszką, zróżnicowanych w budowie zębów, 2 kłykci potylicznych podtrzymujących czaszkę i umożliwiających pełny zakres ruchu głowy, 7 kręgów szyjnych, żeber zrośniętych z mostkiem i zrośniętych kręgów krzyżowych tworzących kość krzyżową.
Model polecany szczególnie do pracowni biologicznych w szkołach.</t>
  </si>
  <si>
    <t>SE3291</t>
  </si>
  <si>
    <t>Szkiełka nakrywkowe, gotowe do użycia. 1 opakowanie = 100 szt.</t>
  </si>
  <si>
    <t>SE3292</t>
  </si>
  <si>
    <t>SE3293</t>
  </si>
  <si>
    <t>Szkiełka nakrywkowe gotowe do użycia. 1 opakowanie = 100 szt.</t>
  </si>
  <si>
    <t>SE3289</t>
  </si>
  <si>
    <t>Szkiełka podstawowe Opakowanie = 50 sztuk.</t>
  </si>
  <si>
    <t>SE3288</t>
  </si>
  <si>
    <t>SE3286</t>
  </si>
  <si>
    <t>Opakowanie: 50 szt.</t>
  </si>
  <si>
    <t>SE3285</t>
  </si>
  <si>
    <t>Szkiełka mikroskopowe – podstawowe, z żółtym polem do opisu.</t>
  </si>
  <si>
    <t>713526</t>
  </si>
  <si>
    <t>733392</t>
  </si>
  <si>
    <t>Tarantula w pleksi</t>
  </si>
  <si>
    <t>Prawdziwa Tarantula umieszczona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</si>
  <si>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SE3232</t>
  </si>
  <si>
    <t>Tętnice i żyły model</t>
  </si>
  <si>
    <t>Model umożliwia prezentację zmian miażdżycowych w tętnicach. Prezentacja otwieranego w poziomie rozgałęzienia tętnic ze
złogami miażdżycowymi na czterech różnych etapach rozwoju choroby, od lekkich złogów aż po zupełne zamknięcie światła tętnicy.</t>
  </si>
  <si>
    <t>710362</t>
  </si>
  <si>
    <t>Tkanki czł.zmienione chorobot.10 prepar.</t>
  </si>
  <si>
    <t>SE3281</t>
  </si>
  <si>
    <t>Dwupłciowy tors człowieka naturalnej wielkości to doskonałej jakości kolo- rowy model prezentujący anatomię ludzkiego ciała. Odlana z trwałego two- rzywa pomoc dydaktyczna przez wiele lat służyć może w nauce anatomii na poziomie szkoły podstawowej i liceum. Dzięki wyjmowanym, elementom uczniowie poznają budowę wewnętrzną ciała człowieka i łatwo zapamięta- ją położenie poszczególnych narządów. Na torsie-podstawie zamontowane zostały 24 części odwzorowujące w naturalnej wielkości narządy: płuca, serce, jelito cienkie i grube, wątrobę, żołądek, klatkę piersiową, nerkę, narządy płciowe męskie i żeńskie (wymienne) oraz głowę z wyjmowanym mode- lem gałki ocznej i półkulą mózgową. Model pokazuje także przebieg i budowę kręgosłupa; istnieje możliwość wyjęcia jednego z  kręgów do dokładniejszych oględzin.</t>
  </si>
  <si>
    <t>SE3283</t>
  </si>
  <si>
    <t xml:space="preserve">Popularny model anatomiczny człowieka.
Wykonany z najwyższej jakości tworzyw sztucznych przez wiele lat służyć może jako pomoc dydaktyczna w nauce anatomii na poziomie szkoły podstawowej, gimnazjum i liceum.
Wymiary torsu w przybliżeniu stanowią połowę wymiarów rzeczywistych. Zamontowane w modelu magnesy pozwalają szybko zdemontować wszystkie elementy torsu: dwie połowy głowy, połowę mózgu, płuca, serce, żołądek, wątrobę z pęcherzykiem, jelita.
Dzięki wyjmowanym, ręcznie malowanym elementom uczniowie poznają budowę wewnętrzną ciała człowieka i łatwo zapamiętają położenie poszczególnych narządów.
</t>
  </si>
  <si>
    <t>SE3086</t>
  </si>
  <si>
    <t>Transport tlenu-plansza</t>
  </si>
  <si>
    <t>SE3264</t>
  </si>
  <si>
    <t>Model przedstawia 3-krotne powiększenie ucha zewnętrznego, środkowego i wewnętrznego.</t>
  </si>
  <si>
    <t>SE3080</t>
  </si>
  <si>
    <t>Układ krwionośny-plansza</t>
  </si>
  <si>
    <t>SE3084</t>
  </si>
  <si>
    <t>Układ mięśniowy-plansza</t>
  </si>
  <si>
    <t>SE3088</t>
  </si>
  <si>
    <t>Układ moczowy-plansza</t>
  </si>
  <si>
    <t>SE3087</t>
  </si>
  <si>
    <t>Układ nerwowy-plansza</t>
  </si>
  <si>
    <t>SE3085</t>
  </si>
  <si>
    <t>Układ oddechowy-plansza</t>
  </si>
  <si>
    <t>SE3079</t>
  </si>
  <si>
    <t>Układ pokarmowy-plansza</t>
  </si>
  <si>
    <t>709863</t>
  </si>
  <si>
    <t>W trosce o srodowisko plansza</t>
  </si>
  <si>
    <t>733396</t>
  </si>
  <si>
    <t>Ważka w pleksi</t>
  </si>
  <si>
    <t>Prawdziwa Ważka umieszczona w pleksi jest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</si>
  <si>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Wirtualne Laboratoria Przyrodnicze BIOLOGIA - szkoła ponadpodstawowa</t>
  </si>
  <si>
    <t>Wirtualne Laboratoria Przyrodnicze BIOLOGIA (WLP) to kompleksowe materiały interaktywne do nauki biologii na etapie szkoły ponadpodstawowej.  
Zawartość pudełka każdego programu:
-25 zagadnień z podstawy programowej,
-zakres podstawowy i rozszerzony (część doświadczeń z zakresu podstawowego z dodatkowymi treściami, część z rozszerzonego),
-atrakcyjne zasoby multimedialne – m.in.: 
filmy, 
animacje, 
wirtualne wycieczki, 
zdjęcia makro, 
symulacje 2D i 3D
dodatkowe materiały do atrakcyjnej nauki z wykorzystaniem wirtualnej (VR) oraz rozszerzonej rzeczywistości (AR).
Każdy zestaw umożliwia przeprowadzanie angażujących lekcji stacjonarnych oraz zdalnych.
Licencja bezterminowa. Program dla 3 nauczycieli i 90 uczniów (praca online + offline).</t>
  </si>
  <si>
    <t>SE3320</t>
  </si>
  <si>
    <t>Zestaw 4 modeli wykonanych z wysokiej jakości PVC, przestawiających różnorodność kształtów wirusów. W skład zestaw wchodzą modele: wirusa HIV – kolistego, z lipidową otoczką, adenowirusa – o symetrycznej budowie i bez otoczki, bakeriofaga – o kapsydzie w ksztacie kojarzonym często z kosmicznymi łazikami – z główką, ogonkiemi czułkami i wirusa mozaiki tytoniu – w białkowej otoczce o o cylindrycznym kształcie. Poszczególne elementy budowy wirusów wyszczególnione są różnymi kolorami.</t>
  </si>
  <si>
    <t>709867</t>
  </si>
  <si>
    <t>Witaminy w organizmie człowieka plansza</t>
  </si>
  <si>
    <t>SE3091</t>
  </si>
  <si>
    <t>Zapłodnienie-plansza</t>
  </si>
  <si>
    <t>SE3277</t>
  </si>
  <si>
    <t>Zestaw 100 preparatów biologicznych</t>
  </si>
  <si>
    <t>1. Trzy rodzaje bakterii 2. Penicylina 3. Kropidlak 4. Rhizopus - grzyb 5. Promieniowiec (Actinomyces) 6. Zawłotnia 7. Diatomy 8. Closterium - glon 9. Skrętnica 10. Koniugacja skrętnic 11. Porost 12. Liść paproci 13. Przedrośle paproci 14. Liść jaśminu nagokwiatowego 15. Łodyga moczarki 16. Liść moczarki 17. Igła sosny 18. Męski kłos zarodnionośny sosny 19. Żeński kłos zarodnionośny sosny 20. Liść kauczukowca 21. Stożek wzrostu na czubku korzenia kukurydzy 22. Młody korzeń bobu 23. Łodyga kukurydzy (1) 24. Łodyga kukurydzy (2) 25. Łodyga dyni (1) 26. Łodyga dyni (2) 27. Łodyga słonecznika 28. Pylnik mchu 29. Rodnia mchu 30. Splątek mchu 31. Pień lipy (1) 32. Pień lipy (2) 33. Łodyga pelargonii 34. Liść fasoli 35. Kiełkujący pyłek kwiatowy 36. Pyłek kwiatowy (2) 37. Owoc pomidora 38. Korzeń powietrzny storczyka 39. Mitoza komórek stożka wzrostu cebuli 40. Ziarno kukurydzy z bielmem 41. Plazmodesma 42. Zalążnia lilii 43. Pylnik lilii 44. Liść lilii 45. Tasznik pospolity (embrion) 46. Tasznik pospolity (młody embrion) 47. Skórka czosnku 48. Euglena 49. Orzęsek Paramecium 50. Stułbia (1) 51. Stułbia (2) 52. Płaziniec 53. Schistosoma (przywra krwi - samiec) 54. Schistosoma (przywra krwi - samica) 55. Glista (samiec i samica) 56. Dżdżownica 57. Skóra węża 58. Wioślarka 59. Wrotek 60. Aparat gębowy samicy komara 61.Aparat gębowy pszczoły miodnej 62. Tylne odnóże pszczoły miodnej 63. Aparat gębowy motyla 64. Aparat gębowy muchy 65. Aparat gębowy świerszcza 66. Mrówka 67. Łuska ryby 68. Płaziniec 69. Tchawka świerszcza 70. Skrzela mięczaka 71. Wymaz krwi ludzkiej 72. Wymaz krwi ryby 73. Nabłonek rzęskowy 74. Nabłonek płaski 75. Nabłonek wielowarstwowy 76. Mitoza w jajach glisty końskiej 77. Jelito cienkie 78. Tkanka kostna 79. Ścięgno psa 80. Tkanka łączna 81. Mięsień szkieletowy 82. Mięsień sercowy 83. Rdzeń kręgowy 84. Nerw motoryczny 85. Mięsień gładki w fazie skurczu 86. Płuco 87. Żołądek 88. Wątroba 89. Węzeł chłonny 90. Płuco szczura z wybarwionymi naczyniami krwionośnymi 91. Nerka szczura z wybarwionymi naczyniami krwionośnymi 92. Nerka szczura 93. Jądra 94. Jajnik kota 95. Ludzki nabłonek wielowarstwowy 96. DNA, RNA 97. Mitochondria w gruczole trzustkowym 98. Aparaty Golgiego w jaju żaby 99. Ludzkie chromosomy Y 100. Ludzkie chromosomy X.</t>
  </si>
  <si>
    <t>SE3228</t>
  </si>
  <si>
    <t>Model umożliwia prezentację i ćwiczenie prawidłowych nawyków związanych z higieną jamy ustnej. Dołączona szczoteczka. Model jest miękki, przystosowany do nasuwania na dłoń prezentującego lub ćwiczącego.</t>
  </si>
  <si>
    <t>729870</t>
  </si>
  <si>
    <t>Zestaw mebli - pracownia Biologiczna - wersja kolor</t>
  </si>
  <si>
    <t>Zestaw mebli - pracownia Biologiczna - wersja mono</t>
  </si>
  <si>
    <t>SE3296</t>
  </si>
  <si>
    <t>Zestaw narzędzi preparacyjnych wykonanych ze stali chirurgicznej pozwala na samodzielne przygotowanie preparatów biologicznych. Komplet zawiera: pęsetę prostą, igłę preparacyjną prostą, igłę preparacyjną zakrzywioną lancet, pipetę oraz probówkę do pobierania preparatów wodnych. Całość zapakowana jest w prosty piórnik ze skóry ekologicznej.</t>
  </si>
  <si>
    <t>SE3093</t>
  </si>
  <si>
    <t>Zmysły człowieka-plansza</t>
  </si>
  <si>
    <t>733397</t>
  </si>
  <si>
    <t>Żaba i szkielet żaby w pleksi</t>
  </si>
  <si>
    <t>Prawdziwa żaba oraz jej szkielet umieszczone w pleksi są bardzo przydatną pomocą dydaktyczną ułatwiającą realizację programu z zakresu biologii obowiązującego na różnych poziomach nauczania. 
Ta profesjonalnie przygotowana pomoc dydaktyczna pozwala nauczycielom na zaprezentowanie uczniom charakterystycznych cech budowy zwierząt. Okaz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Model polecany szczególnie do pracowni biologicznych w szkołach.</t>
  </si>
  <si>
    <t>SE3082</t>
  </si>
  <si>
    <t>Żeński i męski układ rozrodczy-plansza</t>
  </si>
  <si>
    <t>717107</t>
  </si>
  <si>
    <t xml:space="preserve">W ramach modułu Życie w ekosystemach uczniowie dowiadują się, w jaki sposób jesteśmy zależni od innych organizmów w ekosystemie, ze względu na nasze zapotrzebowanie na żywność, schronienie i niezbędny do oddychania tlen. W pięciu seriach, zaproponowanych w module, działań badawczych uczniowie zapoznają się z cyklem życia, dziedziczonymi i nabytymi cechami, adaptacjami i informacjami zawartymi w skamielinach. Dowiadują się również, w jaki sposób wszystkie te elementy wpływają na różnorodność życia na Ziemi.
Zawartość modułu ŻYCIE W EKOSYSTEMACH: • przewodnik metodyczny dla nauczyciela w wersji drukowanej i cyfrowej, • scenariusze lekcji ze szczegółowo opisanymi eksperymentami i projektami edukacyjnymi, • drukowane materiały dla uczniów o zróżnicowanym poziomie, • dostęp do materiałów cyfrowych (atrakcyjne symulacje, ćwiczenia, testy, podręczniki multimedialne) dla uczniów i nauczycieli (licencja szkolna, bezterminowa), • przezroczysty, wytrzymały pojemnik z siatki do przechowywania motyli i innych owadów, • siatka do chwytania owadów, • zestaw 10 pojemników do obserwacji owadów z lupą, • opakowanie nasion ośmiu rodzajów roślin szybkorosnących, • zestaw do obserwacji rozwoju podziemnej części rośliny, • ziemia doniczkowa (poj. 2 l), • nawóz Osmocote, granulki (poj. 30 ml), • cylinder miarowy (menzurka) z naniesioną skalą (poj. 10 ml), • pipety skalowane (poj. 3 ml), • czerwony barwnik spożywczy w płynie (poj. 30 ml), • knot/sznurek bawełniany (dł. 10 cm), • plastikowe kleszczyki (dł. 12 cm), • drewniane spinacze (klamerki), • przezroczyste kolorowe żetony, • siatka / czerpak akwariowy (śr. 7,5 cm), • zestaw kart ze zwierzętami stadnymi, • zestaw kart przedstawiających zmienność cech, • fotografia nektarnika malachitowego, • makaron „kolanka” (waga 0,7 kg), • plastikowy pojemnik (poj. 3,7 l), • pojemniki / kubki plastikowe (poj. 230 ml), • pojemniki / kubki plastikowe (poj. 460 ml), • plastikowy kubek z pokrywką (poj. 30 ml, • miarka/kubek (poj. 60 ml), • plansza dydaktyczna 70×100 cm, „Metoda badawcza”, • duża, wytrzymała skrzynia (tworzywo sztuczne, 50x60x30 cm). </t>
  </si>
  <si>
    <t>Chromosomy ludzkie - model</t>
  </si>
  <si>
    <t>Królestwo zwierząt - kolekcja w pleksi</t>
  </si>
  <si>
    <t>SE3238</t>
  </si>
  <si>
    <t>Szkielet żaby</t>
  </si>
  <si>
    <t>Fantom dorosłego</t>
  </si>
  <si>
    <t>Fantom Ambu Man School</t>
  </si>
  <si>
    <t>SE2576</t>
  </si>
  <si>
    <t>Pudełko z lupą i miarką do obserwacji okazów</t>
  </si>
  <si>
    <t>Lupa z podświetleniem led</t>
  </si>
  <si>
    <t>se3143</t>
  </si>
  <si>
    <t>Lupa 50 mm</t>
  </si>
  <si>
    <t xml:space="preserve">
1. Gruźlica (prosówka) wątroby
2. Pylica węglowa płuc
3. Malaria - zaatakowana krew
4. Niedotlenienie płuca
5. Rak jądra
6. Amyloid - degeneracja wątroby (skrobiawica)
7. Grypowe zapalenie płuc
8. Wola tarczycy
9. Okrężnica - przewlekłe zapalenie
10. Rak przerzutowy wątroby</t>
  </si>
  <si>
    <t>se3559</t>
  </si>
  <si>
    <t>Akwarium do hodowli roślin wodnych</t>
  </si>
  <si>
    <t>739706</t>
  </si>
  <si>
    <t>739707</t>
  </si>
  <si>
    <t>739708</t>
  </si>
  <si>
    <t>739710</t>
  </si>
  <si>
    <t>Komórka zwierzęca - model z pianki</t>
  </si>
  <si>
    <t>Komórka roślinna - model z pianki</t>
  </si>
  <si>
    <t>Serce - model z pianki</t>
  </si>
  <si>
    <t>Mózg - model z pianki</t>
  </si>
  <si>
    <t>Oko - model z pianki</t>
  </si>
  <si>
    <t>Ciało ludzkie - model magnetyczny</t>
  </si>
  <si>
    <t>709915</t>
  </si>
  <si>
    <t>SE0484</t>
  </si>
  <si>
    <t>Żaba. Cykl życia</t>
  </si>
  <si>
    <t>Rośliny. Cykl życia</t>
  </si>
  <si>
    <t>Wymiary: 90 × 40 × 190 cm</t>
  </si>
  <si>
    <t>Wymiary: 90 x 40 x 80 cm</t>
  </si>
  <si>
    <t>Wymiary: 90 × 40 × 80 cm</t>
  </si>
  <si>
    <t>Kolekcja mebli do pracowni tematycznych idealnie pasująca do klas 4-8. Kolekcja dostępna w dwóch wariantach: z zadrukami
w wersji mono oraz w wersji kolor. Korpusy mebli w kolorze brzoza wykonane są z płyty laminowanej o grubości 18 mm. Fronty łączą
ciekawe wzornictwo z nowatorską technologią. Wykonane z płyty MDF lakierowanej. Zestaw składa się z 9 szafek. Szafki posiadają
bezpieczne i eleganckie uchwyty.</t>
  </si>
  <si>
    <t>Czujnik temperatury od -50 do 1000°C</t>
  </si>
  <si>
    <t>Zakres pomiarowy od -50°C do 1 000°C, rozdzielczość 19 bit,
dokładność +/- 0,15%, odporność na bardzo wysokie temperatury.
Czujnik wykorzystywany do pomiaru szczególnie wysokich
temperatur.</t>
  </si>
  <si>
    <t>Zestaw czujników - Przyroda
• czujnik pH
• czujnik ciśnienia
• czujnik temperatury z sondą metalową
• czujnik napięcia elektrycznego +/– 25 V
• czujnik natężenia prądu +/– 1,5 A
• czujnik siły
• czujnik wilgotności i temperatury</t>
  </si>
  <si>
    <t>Zestaw czujników do pracowni biologicznej.
W skład zestawu wchodzą:
• czujnik pH z elektrodą normalną
• czujnik ciśnienia x2
• czujnik temperatury z sondą metalową x2
• czujnik wilgotności i temperatury</t>
  </si>
  <si>
    <t>Akwarium o pojemności 5,6 l z wytrzymałego, przezroczystego
tworzywa sztucznego.</t>
  </si>
  <si>
    <t>Atlas biologiczny – Wybrane gatunki chronionych roślin i grzybów</t>
  </si>
  <si>
    <t>Pracuj z uczniami, wykorzystując o duże, czytelne ilustracje i rozszerzaj ich wiedzę
z zakresu ochrony przyrody. Atlas zawiera ilustracje i opisy 200 gatunków
roślin i 35 gatunków grzybów. Uwzględniono te najbardziej charakterystyczne
i atrakcyjne. Każda roślina jest opisana w krótki, rzeczowy i przystępny sposób.
Publikacja jest doskonałym uzupełnieniem treści nauczanych na lekcjach
biologii w klasie 5.</t>
  </si>
  <si>
    <t>Atlas anatomiczny</t>
  </si>
  <si>
    <t>Zawiera 200 rysunków anatomicznych oraz słownik terminów anatomicznych
polsko-łacińsko-angielsko-niemiecki. Atlas anatomiczny przeznaczony jest dla
wszystkich osób zainteresowanych budową i działaniem ludzkiego ciała. Dla
uczniów szkoły podstawowej będzie stanowił materiał rozszerzający, przydatny
zwłaszcza w klasie 7, kiedy są realizowane treści z zakresu budowy i fizjologii
człowieka. Publikacja może być bogatym źródłem wiedzy dla uczniów przygotowujących
się do konkursów. Natomiast dla maturzystów czy studentów kierunków
okołomedycznych może stanowić nieocenioną pomoc. Przedstawiona na
prostych schematach wiedza koncentruje się na biernym oraz czynnym układzie
ruchu, czyli układach szkieletowym i mięśniowym. Ponadto w atlasie zamieszczono
podstawowe wiadomości o budowie układów: pokarmowego, oddechowego,
moczowego, rozrodczego, dokrewnego, krążenia nerwowego, a także o skórze
i narządach zmysłów. Przedstawiono również wybrane informacje dotyczące fizjologii
człowieka. Każdy dział zilustrowano szczegółowymi rysunkami.</t>
  </si>
  <si>
    <t>Atlas biologiczny - Wybrane gatunki chronionych zwierząt</t>
  </si>
  <si>
    <t>Na realistycznych ilustracjach przedstawiono 387 gatunków zwierząt kręgowych
występujących w Polsce, w tym 332 gatunki podlegające ochronie ścisłej oraz
55 gatunków objętych ochroną częściową. Gatunki są prezentowane w podziale
na gromady: ryby, płazy, gady, ptaki i ssaki, a wewnątrz gromad zgodnie z ich
przynależnością systematyczną, do rzędów i rodzin. W opisie każdego gatunku
podano: nazwę polską i łacińską – długość, masę, środowisko życia, pożywienie
oraz informacje dotyczące rozmnażania. Przegląd gatunków w obrębie gromady
jest poprzedzony krótką charakterystyką danej grupy zwierząt. Publikacja zawiera
indeks. Dla uczniów szkoły podstawowej atlas stanowi materiał uzupełniający
i rozszerzający, przydatny zwłaszcza w klasie 6, kiedy są omawiane treści z zakresu
zoologii. Publikacja jest także bogatym źródłem wiedzy dla uczniów przygotowujących
się do konkursów.</t>
  </si>
  <si>
    <t>Pomoc dydaktyczna do prezentacji chromosomów ludzkich. Model
zawiera elementy wypukłe oraz otwory do zawieszenia modelu
na ścianie.</t>
  </si>
  <si>
    <t>Podwójna nauka nauk przyrodniczych – układ szkieletowy z jednej
strony, a główne narządy i grupy mięśniowe z drugiej! Tworzy
realistycznie szczegółową sylwetkę. Zestaw zawiera 17 elementów
magnetycznych.</t>
  </si>
  <si>
    <t>Ambu Man School jest fantomem o wyglądzie ludzkiego torsu, dedykowanym do szkoleń z zakresu podstawowych zabiegów resuscytacyjnych.
Skład zestawu: Ambu Man School (tors), część twarzowa (maska), dwa worki na wdmuchiwane powietrze, akcesoria AED. Fantom
może być wykorzystywany do nauki uciskania klatki piersiowej i umieszczania elektrod defibracyjnych AED w celu opanowania obsługi
tych urządzeń. Unikalny system higieny zabezpiecza ćwiczących przed infekcjami krzyżowymi podczas prezentacji zasad wentylacji
metodą usta-usta. Ambu Man School przeznaczonych do jest szkolenia uczniów w szkołach pod nadzorem instruktora/nauczyciela.
Właściwości:
• System higieny Ambu chroniący przed zakażeniami krzyżowymi
• Kompaktowy i przenośny
• Łatwe nauczanie techniki uciskania klatki piersiowej
• Możliwość nauki umieszczania elektrod AED (akcesoria szkoleniowe AED w zestawie).</t>
  </si>
  <si>
    <t>Lekki i bardzo realistyczny wizualnie oraz w dotyku manekin do
treningu resuscytacji krążeniowo-oddechowej, AED ze wskaźnikiem
diodowym oraz do usuwania ciał obcych z dróg oddechowych
osoby dorosłej. Doskonale odzwierciedla anatomię dorosłego
człowieka, a za pomocą punktów orientacyjnych na torsie można
łatwo odnaleźć odpowiednie miejsce kompresji lub zastosowania
elektrod defibrylatora. Ponadto manekin jest łatwy w utrzymaniu
czystości dzięki zastosowaniu specjalnego tworzywa. Realizm
prawidłowych czynności RKO zwiększa konieczność odchylenia
głowy do udrożnienia dróg oddechowych - podczas wentylacji
można zaobserwować ruch klatki piersiowej. Dodatkowym
atutem jest także możliwość ćwiczeń z zakresu pierwszej pomocy
przy zadławieniach.</t>
  </si>
  <si>
    <t>Ten model komórki roślinnej dzieli się na pół, zapewniając widok
przekroju i ułatwiając naukę poszczególnych części komórki
roślinnej. Jedna połowa kolorowego modelu piankowego jest
oznaczona częściami ogniwa, a druga jest oznaczona tylko literami.</t>
  </si>
  <si>
    <t>Miękka komórka piankowa dzieli się na pół, pokazując kluczowe
części komórki zwierzęcej, w tym jądro, jąderko, wakuole, centriole,
błonę komórkową i inne. Jedna półkula jest oznaczona częściami
komórki; druga zawiera tylko litery, dzięki czemu jest to naturalne
narzędzie dydaktyczne.</t>
  </si>
  <si>
    <t>Prawdziwe okazy umieszczone w pleksi. Bardzo przydatna pomoc dydaktyczna, ułatwiająca realizację programu z zakresu biologii
obowiązującego na różnych poziomach nauczania. Dzięki profesjonalnemu przygotowaniu pozwala nauczycielom na zaprezentowanie
charakterystycznych cech budowy zwierząt. Okaz można obserwować z każdej strony bezpiecznie, a jednocześnie w poczuciu
nawiązania autentycznego kontaktu z żywym organizmem zatrzymanym w czasie.</t>
  </si>
  <si>
    <t>Prawdziwe okazy 27 różnych gatunków zwierząt umieszczone w trwałej i praktycznej walizce z rączką. Wyselekcjonowana kolekcja
zoologiczna zwraca uwagę uczniów na niezwykłą różnorodność w królestwie zwierząt. Przedstawicieli poszczególnych gatunków zakonserwowano
w przezroczystym pleksi. Okazy można obserwować z każdej strony bezpiecznie, a jednocześnie w poczuciu nawiązania
autentycznego kontaktu z żywym organizmem zatrzymanym w czasie. Zastosowanie pleksi zwiększa trwałość produktu, pozwalając
nauczycielom na korzystanie z tej samej pomocy dydaktycznej przez wiele lat.
Walizka kryje 27 okazów zatopionych w osobnych sztabkach: nietoperz, ważka, motyl, biedronka, pszczoła, krykiet, fartuch, chrząszcz
gnojowy, mrówka, konik polny, mucha domowa, skorpion, karaluch, stonoga, dżdżownica, modliszka, cykada, motyl, pająk, żółw, kijanka
i żaba, ryby, krab, koncha, rozgwiazda, krewetki, muszle.</t>
  </si>
  <si>
    <t>Lupa edukacyjna o specjalnie zaprojektowanej i wzmocnionej konstrukcji
przeznaczona dla dzieci i młodzieży. Otwór w dolnej części
rączki umożliwia zamocowanie lupy na smyczy.</t>
  </si>
  <si>
    <t>Lupa z podświetleniem LED/UV o powiększeniu 3x/10x. Posiada
3 tryby podświetlenia.</t>
  </si>
  <si>
    <t>Magnesy z realistycznymi ilustracjami prezentują 9 etapów cyklu
życia motyla.</t>
  </si>
  <si>
    <t>Pomaganie dziecku w zrozumieniu złożoności ludzkiego mózgu
jest łatwe dzięki temu oznaczonemu modelowi przekrojowemu.
Jedna połowa jest oznaczona częściami mózgu, a druga literami.</t>
  </si>
  <si>
    <t>Gdy modele z miękkiej pianki rozdzielą się, po jednej stronie widać
nazwę każdej części. Druga strona jest oznaczona tylko literami,
aby dzieci mogły zadawać pytania. Model zawiera realistyczne
szczegóły: rogówkę, tęczówkę, źrenicę, siatkówkę, soczewkę,
nerw wzrokowy, ciecz szklistą, twardówkę, naczyniówkę,
mięsień rzęskowy plamki żółtej, tarczę nerwu wzrokowego
i obwódki rzęskowej.</t>
  </si>
  <si>
    <t>Ten model ludzkiego serca rozkłada się, tworząc widok przekroju
do praktycznych demonstracji. Obszary serca są oznaczone po
wewnętrznej stronie nazwami, a po drugiej literami.</t>
  </si>
  <si>
    <t>Magnetyczny model rozwoju rośliny. Prezentuje 6 etapów cyklu
życia fasoli i jabłka.</t>
  </si>
  <si>
    <t>Pudełko z przezroczystego plastiku, w pokrywkę którego wbudowana
jest lupa. W dno pudełka wtopiona jest siatka do szacowania
wielkości okazów.</t>
  </si>
  <si>
    <t>Zestaw 25 preparatów:
1. wierzchołek wzrostu korzenia cebuli, przekrój podłużny, widać wszystkie stadia podziału mitotycznego
2. znamię słupka maczka kalifornijskiego, widać rosnącą łagiewkę pyłkową
3. mech płonnik, rodnia, wygląd zewnętrzny
4. koniugacja dwóch nitek skrętnicy, kopulacja boczna i utworzenie zygoty
5. jeżowiec, rozwój komórek jajowych, wygląd zewnętrzny zarodków do stadium pluteusa
6. chromosomy olbrzymie ze ślinianek komara, preparat gnieciony, wybarwione chromomery
7. rozmaz nasienia człowieka
8. komórki płciowe rozgwiazdy
9. 10-11 milimetrowy zarodek żaby, seria przekrojów poprzecznych
10. zapłodnienie komórki jajowej glisty (nicienia)
11. jądra myszy, przekrój kanalików nasiennych podczas spermatogenezy
12. przekrój podłużny jajnika królika, pęcherzyki Graafa w różnych stadiach wzrostu
13. przekrój podłużny zarodka ryby, podziały mitotyczne komórek
14. mejoza w gonadach szarańczy
15. podział mitotyczny komórki zwierzęcej (koń)
16. chromosomy zdrowego mężczyzny
17. chromosomy zdrowej kobiety
18. rozmaz krwi człowieka
19. mutant wygiętych skrzydeł muszki owocowej (drozofili), wygląd zewnętrzny
20. pojedyncza komórka nerwowa, wygląd zewnętrzny
21. nabłonek jamy ustnej człowieka, wygląd zewnętrzny
22. komórki nabłonkowe liścia cebuli
23. komórki nabłonkowe traszki chińskiej
24. nabłonek jelita cienkiego
25. rozmaz krwi ropuchy szarej</t>
  </si>
  <si>
    <t>Mikroskop cyfrowy</t>
  </si>
  <si>
    <t>Nowy mikroskop cyfrowy USB  5MP PRO to bardzo intuicyjne w użyciu, praktyczne i uniwersalne narzędzie do wielorakich zastosowań. Dzięki nowej matrycy CMOS o dużej rozdzielczości - 5 megapikseli, pozwala na podgląd na żywo, zapis statycznych obrazów (w formacie JPG, BMP, PNG i TIF) oraz plików video (format AVI) nadających się do tworzenia dokumentacji na dysku komputera, publikacji w sieci, jak i do wydruku.
Oferowany zakres powiększeń rzędu 20x-300x Pozwala to na obserwację zarówno relatywnie dużych obiektów (np. owadów, fragmentów roślin, znaczków, monet) jak i bardzo małych (drobnych szczegółów większych elementów czy np. preparatów mikroskopowych na szkiełkach przedmiotowych). Aktualnie używane powiększenie jest zależne od odległości od obserwowanego obiektu, aktualnej rozdzielczości monitora oraz jego przekątnej, a także wybranych nastaw mikroskopu
W zestawie z mikroskopem znajduje się stabilny statyw z możliwością regulacji wysokości i pokrętłem ustawiania ostrości, dzięki któremu obserwacja i wykonywanie pomiarów pod dużymi powiększeniami staną się znacznie wygodniejsze (eliminacja drżenia). Jednocześnie, urządzenie można trzymać w ręku jak długopis, co pomoże w obserwacji fragmentów obiektów o znacznych rozmiarach, których nie umieścimy pod zwykłym mikroskopem. W tym wypadku dużą mobilność zapewnia kabel USB o długości 1,4 m. Urządzenie, w porównaniu ze standardowymi mikroskopami na dużych statywach, jest bardzo poręczne. Obserwacja w warunkach zbyt małej ilości światła przestaje być problemem dzięki wbudowanemu oświetleniu diodowemu LED o płynnie regulowanej jasności.
Mikroskop nie wymaga baterii i akumulatorów, po prostu podłączamy go kablem USB do komputera i od razu jest gotów do pracy. Dołączone oprogramowanie - Delta Optical Smart Analysis Pro pozwala na szybkie przechwytywanie zdjęć i filmów bezpośrednio na dysk twardy, archiwizację i dzielenie się nimi z innymi. Dzięki trybowi automatycznego balansu bieli, Smart 5MP PRO nie wymaga kalibracji kolorów.
Mikroskop jest kompatybilny ze wszystkimi wersjami Windows. Zaawansowane funkcje programu umożliwiają przeprowadzanie pomiarów na mikroskopijnych obiektach z dużą precyzją. Kalibrację Smart 5MP PRO można przeprowadzić dzięki dołączonemu do zestawu wzorcowi długości.
 Poniżej najważniejsze funkcje oprogramowania pomiarowego Delta Optical Smart Analysis PRO:
Tekst: pozwala nanieść tekst na obrazek
Rysowanie: linia, strzałka, pismo odręczne, prostokąt
Linia pod dowolnym kątem: pozwala zmierzyć długość dowolnego odcinka prostoliniowego;
Linia ciągła: pozwala zmierzyć długość poszczególnych prostoliniowych odcinków dowolnej linii krzywej;
Promień okręgu: pozwala nanieść okrąg według promienia i umożliwia zmierzyć promień okręgu, obwód okręgu oraz pole powierzchni wyznaczonego w ten sposób koła;
Średnica okręgu: pozwala nanieść okrąg według średnicy i umożliwia zmierzyć średnicę okręgu, obwód okręgu oraz pole powierzchni wyznaczonego w ten sposób koła;
Kąt na podstawie trzech punktów: pozwala zmierzyć w stopniach kąt pomiędzy dwoma liniami o dowolnej długości;
Kalibracja: pozwala skalibrować pomiar z wykorzystaniem podziałki wzorcowej (dołączona do zestawu)
Mikroskop może być przydatnym narzędziem w pracy, w domu i w szkole. Nauczyciel łatwo zaprezentuje uczniom tajniki mikroświata, korzystając z pomocy komputera, rzutnika lub tablicy multimedialnej. Uczniowi pomoże wykonać ciekawą prezentację lub pracę domową na lekcję biologii czy fizyki.
Jest to również skuteczne narzędzie dla lekarzy weterynarii, którzy mogą wykorzystać mikroskop Delta Optical Smart 5MP PRO do obserwacji pasożytów w sierści, stanu sierści, skóry, zapalenia mieszków włosowych itp., a także w trakcie badania mogą na ekranie komputera przedstawić właścicielowi pupila przyczynę choroby lub jej skutki.
Również lekarze dermatolodzy oraz osoby zajmujące się kosmetologią odkryją w naszym mikroskopie świetne narzędzie diagnostyczne, którego mogą użyć w swojej pracy.
Smart 5MP PRO może być użytecznym narzędziem w pracy sadowników i ogrodników, pozwalając na obserwację fragmentów roślin zaatakowanych przez szkodniki lub patogeny.
Możliwość obserwacji cech kluczowych bardzo drobnych organizmów, np. owadów i pajęczaków, powoduje, że Smart 5MP PRO przyda się również w pracy entomologa lub innego specjalisty zoologa.
Delta Optical Smart jest wykorzystywany również przez konserwatorów zabytków, rzeźb, obrazów, tkanin itp. do obserwacji stanu powierzchni i jej rejestracji. Mikroskop znajdzie również zastosowanie w mechanice precyzyjnej i dla elektroników. Może być szczególnie przydatny do kontroli jakości lutów na płytach drukowanych i analizy wyrobów precyzyjnych, badania różnych powierzchni roboczych lub wyrobów.
Możliwość automatycznego wstawienia bieżącej daty i czasu rejestracji do rejestrowanego obrazu jest bardzo przydatne w fachowej dokumentacji.
Smart 5 MP PRO to ogromne możliwości w poręcznym, sprytnym mikroskopie o niewielkich rozmiarach! 
DANE TECHNICZNE: 
sensor: typu CMOS o rozdzielczości 5 MP (megapikseli, milionów pikseli) 
statyw: stabilny statyw z regulowaną wysokością uchwytu oraz z pokrętłem regulacji ostrości makro 
układ optyczny: układ soczewek przesuwających się względem sensora, filtr podczerwieni, wysokiej jakości szkło optyczne 
ekwiwalent ogniskowej: 15,8 mm/FOV 13 stopni  
oświetlenie: 8 superjasnych, białych diod LED z płynną regulacją jasności
zakres dostępnych powiększeń: 20x-300x 
spust migawki: w programie Smart Analysis Pro - ograniczenie wstrząsów 
szybkość migawki: od 1 sekundy do 1/1000 sekundy 
rozdzielczość obrazów statycznych: 2592x1944, 2320x1744, 2048x1536, 1920x1080, 1280x1024
głębia koloru: 24-bit RGB 
rozdzielczość nagrań video i podglądu na żywo: 1280 x 960
format zapisu obrazów statycznych: JPG, BMP, PNG, TIF 
format zapisu video: AVI 
regulacja balansu bieli: automatyczna 
regulacja czasu ekspozycji: automatyczna 
interfejs: USB 2.0, kabel USB połączony z obudową mikroskopu 
zasilanie: 5V poprzez port USB 
długość przewodu USB: 1,4 m 
obsługa systemów operacyjnych: Windows Vista/7/8/10 oraz Mac OSX 10.6.-10.15
minimalne wymagania systemowe: 512 MB RAM/64 MB pamięci video / wolny port USB / napęd CD-ROM 
dołączone programowanie sterujące z funkcjami pomiarowymi i kalibracyjnymi: Delta Optical Smart Analysis Pro 
języki: polski, angielski, niemiecki, francuski, hiszpański, rosyjski, włoski, portugalski, duński, japoński, koreański, chiński
wymiary - mikroskop: 110 x 35 mm; statyw: 170 x 120 x 155 mm 
masa urządzenia ze statywem: około 630 gramów</t>
  </si>
  <si>
    <t>Biolight 300 to:
mikroskop ze szklaną optyką, zakresem powiększeń 40x-400x (z opcjonalnym okularem P16x nawet 640x)
solidnym, metalowym statywem, łatwym do przenoszenia
stolikiem mechanicznym, z możliwością precyzyjnego przesuwu preparatu, z naniesioną podziałką - zdecydowanie ułatwia to pracę młodemu użytkownikowi z preparatem w stosunku do mikroskopów z łapkami tylko trzymającymi preparat
współosiowymi śrubami mikro i makro
oświetleniem LED: górnym (odbitym) i dolnym (przechodzącym)
kołem filtrowym do obserwacji różnych preparatów
wbudowanym zasilaniem bateryjnym (umożliwia korzystanie z mikroskopu bez zasilania z sieci elektrycznej)</t>
  </si>
  <si>
    <t>Mikroskop BioLight 300 z kamerą DLT-Cam Basic 2 MP</t>
  </si>
  <si>
    <t>Specyfikacja techniczna:
Najważniejsze funkcje oprogramowania dołączonego do kamery:
- poprawna polska wersja językowa
- podgląd obrazu na żywo, z możliwością wyboru rozdzielczości
- zamrażane obrazu, skalowanie, dopasowanie do okna, podgląd pełnoekranowy, odbijanie obrazu w pionie i w poziomie w celu odpowiedniego odwzorowania
- tryb automatycznego poklatkowego zapisu obrazów (dostępne formaty: *.bmp, *.dib, *.rle, *.jpg, *.jpe, *.jpeg, *.jif, *.jfif, *.png, *.tif, *.tiff, *.pcx, *.tga, *.jp2, *.j2k, *.tft)
- wbudowana przeglądarka zapisanych obrazów (dostępne formaty: *.avi, *.wmv)
- regulacja czasu ekspozycji: automatyczna i manualna
- regulacja balansu bieli: automatyczna i manualna (temperatura barwowa)
- ręczne dopasowanie kolorów: odcień, nasycenie, jasność, kontrast, gamma
- praca w trybie kolorowym lub monochromatycznym oraz w trybie negatywu
- funkcja kalibracji długości względem wzorca i zapisywanie schematów kalibracji
- funkcje służące do przeprowadzania pomiarów geometrycznych: kąt, punkt, linia, linia równoległa, dwie linie równoległe, linie prostopadłe, prostokąt, elipsa, okrąg, okrąg wpisany w okrąg (pierścień), dwa okręgi, łuk, wielokąt - kalkulacja pola powierzchni oraz obwodów figur
- możliwość przeprowadzania pomiarów na zapisanych na zdjęciach oraz na obrazie na żywo
- możliwość wyeksportowania wyników pomiarów w formie tekstowej do arkusza kalkulacyjnego lub zapisania na obrazie
- dodawanie adnotacji tekstowych
- siatki i linijki, podziałka referencyjna pozwalająca odczytać aktualnie wykorzystywane powiększenie i skalę
- tworzenie i zarządzanie warstwami
- składanie stosu obrazów mikroskopowych zapisanych w osi Z w obraz o rozszerzonej głębi ostrości (funkcja EDF)
- funkcja "zszywanie" - łączenie obrazów mikroskopowych w panoramę 2D
- przetwarzanie obrazów przez różnorodne filtry oraz funkcję segmentacji
- funkcje automatycznego zliczania obiektów na obrazie
Automatyczna instalacja w systemach Windows 2000/XP(SP2)/2003/Vista/2008/Windows 7/8/8.1 (32-bit oraz 64-bit), Linux oraz MacOS. Kamera nie wymaga sterowników.
Specyfikacja techniczna kamery:
cyfrowa kolorowa kamera mikroskopowa
maksymalna rozdzielczość: 1920x1080 pikseli (2 megapiksele)
rozmiar sensora (przekątna): 1/2.8"
wielkość piksela: 2.9 µm x 2.9 µm
czułość: 1300 mV
zakres dynamiki: 73 dB
przetwornik analogowo-cyfrowy: 8-bit R.G.B
odstęp sygnału od szumu: 43 dB
liczba klatek na sekundę (FPS): 38 fps dla 1920x1080 pix; 38 fps dla 960x540 pix
montaż w tubusach o średnicy wewnętrznej 23,2 mm
interfejs: USB 2.0
zasilanie: DC 5 V poprzez interfejs USB komputera
dołączone polskojęzyczne oprogramowanie  z funkcjami podglądu obrazu na żywo, zapisu zdjęć oraz filmów, wbudowane funkcje
regulacji parametrów obrazu, filtry oraz funkcje pomiarowe
w zestawie kabel USB do połączenia z komputerem, adaptery 30 mm i 30,5 mm
minimalne wymagania sprzętowe: Microsoft® Windows® Vista / 7 / 8 / 8.1 / 10 (32 &amp; 64 bit), procesor równoważny do Intel Core2 2.8 GHz lub lepszy, pamięć RAM: 2 GB lub-więcej, port USB 2.0 lub lepszy, ekran o przekątnej co najmniej 17" lub większy</t>
  </si>
  <si>
    <t>Mikroskop BioLight 300</t>
  </si>
  <si>
    <t>Mikroskop BioLight 500</t>
  </si>
  <si>
    <t>Mikroskop edukacyjny, pozwalający w podstawowym zestawie uzyskać powiększenie 1000x bez używania olejku immersyjnego. Jest przeznaczony dla młodych adeptów odkrywania tajników mikroświata.
Mikroskop posiada trzy achromatyczne obiektywy. Pozwalają one na osiągnięcie powiększeń w zakresie 40-400x, a z dołączonym okularem WF 25x można osiągnąć maksymalnie 1000x.
Mikroskop posiada ergonomiczny, wygodny do przenoszenia statyw.
Głowica monokularowa może być obracana 360o, w zestawie z dwoma okularami: 10x/16 i 25x/9.
Trzy achromatyczne obiektywy - 4x, 10x i 40x osadzone są w obrotowej misie rewolwerowej.
Posiada wbudowany moduł zasilania bateryjnego - 3 paluszki AA.
Mechanizm ogniskowania mikro i makro, ze współosiowymi pokrętłami, co zapewnia wygodę obsługi.
Krzyżowy stolik z mechanizmem przesuwu w osiach x i y oraz z podziałką i uchwytem preparatu - zwiększają precyzję obserwacji pod mikroskopem.
Dodatkowy sposób mocowania preparatu w postaci dwóch łapek - pozwala na przemieszczanie stolika w osi Z w większym zakresie.
Oświetlenie LED dolne i górne, pozwalają na obserwację klasycznych preparatów i drobnych, nieprzezroczystych obiektów.
Koło aperturowe, położone pod stolikiem, pozwala na imitację pracy kondensora, zwiększając kontrast i ostrość obserwowanego preparatu.</t>
  </si>
  <si>
    <t>Mikroskop BioStage II</t>
  </si>
  <si>
    <t>Idealne narzędzie do rozpoczęcia przygody z mikroświatem oraz narzędzie w edukacji szkolnej!
Mikroskop wyposażony jest w cztery achromatyczne obiektywy: 4x, 10x, 40x oraz obiektyw immersyjny 100x. Powiększenie od 40x do 1000x pozwala obejrzeć szerokie spektrum żywych mikroorganizmów oraz preparatów świeżych lub trwałych, z tkanek roślinnych lub zwierzęcych.
Posiada oświetlenie diodowe LED. Ma ono znacznie większą żywotność niż żarówki, emituje zimniejsze barwowo światło i nie nagrzewa oglądanych preparatów. Dzięki wbudowanemu modułowi zasilania akumulatorowego, można korzystać z mikroskopu bez konieczności podłączania go do sieci elektrycznej. Pozwala to na zabieranie go również w teren lub używanie na lekcji w sali, bez kłopotliwej plątaniny kabli.
Mikroskop posiada kondensor Abbego N.A. 1,25 z przysłoną irysową, gniazdem filtrów i regulacją wysokości. Wpływa on znacząco na poprawę parametrów obserwowanego obrazu – jego kontrast, równomierność oświetlenia i głębię ostrości.
Mechaniczny stolik, z uchwytem na preparat i współosiowymi pokrętłami ruchu w osi X i Y oraz współosiowe śruby ogniskowania mikro i makrometryczne, pozwalają precyzyjnie ustawić ostrość i znaleźć interesujący nas obszar preparatu.</t>
  </si>
  <si>
    <t>Mikroskop stereoskopowy Discovery 90</t>
  </si>
  <si>
    <t>Mikroskop stereoskopowy dzięki potrójnemu, obrotowemu zmieniaczowi obiektywów, możliwe jest uzyskanie kilku powiększeń: 10x, 20x i 40x, co czyni go uniwersalnym narzędziem w przystępnej cenie. Posiada podwójny system oświetlenia LED górnego i dolnego z możliwością płynnej regulacji jego natężenia. Dzięki modułowi akumulatorowemu umożliwia też pracę bez zasilania sieciowego (czas działania na zasilaniu akumulatorowym - minimum 12 godzin). Wygodny, ergonomiczny statyw ze specjalnym uchwytem ułatwia przenoszenie mikroskopu.</t>
  </si>
  <si>
    <t>Mikroskop Genetic Pro Trino + akumulator</t>
  </si>
  <si>
    <t>Mikroskop Delta Optical Genetic Pro to uniwersalne narzędzie, które sprawdzi się w wielu dziedzinach nauki i edukacji. Jest on często wykorzystywany do rutynowych badań przez lekarzy medycyny i weterynarii, w placówkach badań sanitarnych. Delta Optical Genetic Pro można również spotkać w laboratoriach uniwersyteckich, pracowniach studenckich jak i w szkołach ponadgimnazjalnych. Mikroskop ten bywa również częstym wyborem osób, chcących hobbystycznie, ale ambitnie zgłębiać tajniki mikroświata i potrzebujących niezawodnego, dającego duże możliwości pracy sprzętu na lata.
Dlaczego warto wybrać akurat ten model? Solidna, stabilna i ergonomiczna konstrukcja statywu gwarantuje możliwość jego wieloletniej eksploatacji. Doskonałe, achromatyczne obiektywy pozwalają na uzyskiwanie ostrych obrazów oraz powiększeń w zakresie 40-1000x. Szerokopolowe okulary i jasne oświetlenie LED, dają możliwość oglądania już bardzo niewielkich obiektów. Mechaniczny stolik oraz precyzyjnie regulowane śruby ruchów mikro i makro, zapewniają niezbędną dokładność pracy. Dzięki bogatej ofercie akcesoriów, serię Genetic Pro można rozbudować o inne techniki obserwacji mikroskopowej. Polaryzacja, ciemne pole, kontrast fazowy znacząco zwiększą możliwości tego urządzenia. Szeroka gama kamer mikroskopowych i adapterów fotograficznych pozwoli na dokumentację obrazu w postaci zdjęć i filmów, a bogate w funkcje oprogramowanie na późniejszą analizę i obróbkę tak uzyskanego materiału.</t>
  </si>
  <si>
    <t xml:space="preserve">Aparat do doświadczeń z fotosyntezy </t>
  </si>
  <si>
    <t xml:space="preserve">Budowa kwiatu - model przekrojowy z pianki </t>
  </si>
  <si>
    <t>Czaszka człowieka - model</t>
  </si>
  <si>
    <t>Czujnik ciśnienia - Simple Lab</t>
  </si>
  <si>
    <t>Czujnik pH - Simple Lab</t>
  </si>
  <si>
    <t>Czujnik temperatury –40 do 150⁰C - Simple Lab</t>
  </si>
  <si>
    <t>Czujnik temperatury z sondą metalową - Simple Lab</t>
  </si>
  <si>
    <t>Czujnik wilgotności i temperatury - Simple Lab</t>
  </si>
  <si>
    <t xml:space="preserve">Fantom dziecięcy </t>
  </si>
  <si>
    <t xml:space="preserve">Interaktywne Plansze Przyrodnicze: Biologia </t>
  </si>
  <si>
    <t>Komórka roślinna - model</t>
  </si>
  <si>
    <t>Komórka zwierzęca - model</t>
  </si>
  <si>
    <t xml:space="preserve">Kręgosłup z miednicą i głowami kości udowej </t>
  </si>
  <si>
    <t xml:space="preserve">LaboLAB. Materia i energia w ekosystemach </t>
  </si>
  <si>
    <t xml:space="preserve">LaboLAB. Struktury roślin i zwierząt </t>
  </si>
  <si>
    <t xml:space="preserve">LaboLAB. Życie w ekosystemach </t>
  </si>
  <si>
    <t>Liść przekrój - model</t>
  </si>
  <si>
    <t xml:space="preserve">Lornetka DO Voyager II 10x50 WA </t>
  </si>
  <si>
    <t xml:space="preserve">Lupa powiększajaca </t>
  </si>
  <si>
    <t xml:space="preserve">Lupa z rączką </t>
  </si>
  <si>
    <t>Łodyga roślin dwuliściennych - model</t>
  </si>
  <si>
    <t>Łodyga roślin jednoliściennych - model</t>
  </si>
  <si>
    <t>Mikro i makroelementy w organizmie człowieka - plansza</t>
  </si>
  <si>
    <t xml:space="preserve">Model miednicy kobiety w ciąży </t>
  </si>
  <si>
    <t>Model szkieletu człowieka na stojaku, wielkość naturalna</t>
  </si>
  <si>
    <t>Model szkieletu człowieka, 1/2 wielkości naturalnej</t>
  </si>
  <si>
    <t xml:space="preserve">Model uzębienia </t>
  </si>
  <si>
    <t>Motyl. Cykl życia - zestaw magnetyczny</t>
  </si>
  <si>
    <t>Mózg - model</t>
  </si>
  <si>
    <t>Mózg II - model</t>
  </si>
  <si>
    <t>Multimedialne Pracownie Przedmiotowe BIOLOGIA - licencja dla nauczyciela</t>
  </si>
  <si>
    <t>Multimedialne Pracownie Przedmiotowe BIOLOGIA - licencja dla ucznia 12 M-CY</t>
  </si>
  <si>
    <t>Multimedialne Pracownie Przedmiotowe BIOLOGIA – licencja dla ucznia 24 M-CE</t>
  </si>
  <si>
    <t>Oko - model</t>
  </si>
  <si>
    <t xml:space="preserve">Oprogramowanie interaktywne Didakta – Biologia 1 – Nauka o człowieku </t>
  </si>
  <si>
    <t xml:space="preserve">Oprogramowanie interaktywne Didakta – Biologia 2 – Rośliny i zwierzęta </t>
  </si>
  <si>
    <t>Oprogramowanie interaktywne mozaBook  dostęp 	2 	lata</t>
  </si>
  <si>
    <t>Oprogramowanie interaktywne mozaBook dostęp 	3 	lata</t>
  </si>
  <si>
    <t>Oprogramowanie interaktywne mozaBook dostęp 1 rok</t>
  </si>
  <si>
    <t>Oprogramowanie interaktywne Science Lab –  Dotyk</t>
  </si>
  <si>
    <t>Oprogramowanie interaktywne Science Lab –  Słuch i równowaga</t>
  </si>
  <si>
    <t>Oprogramowanie interaktywne Science Lab –  Węch i smak</t>
  </si>
  <si>
    <t>Oprogramowanie interaktywne Science Lab –  Wzrok</t>
  </si>
  <si>
    <t>Oprogramowanie interaktywne Science Lab – Pakiet</t>
  </si>
  <si>
    <t>Pantofelek - model</t>
  </si>
  <si>
    <t>Pęcherzyki płucne -model</t>
  </si>
  <si>
    <t xml:space="preserve">Poznajemy przyrodę </t>
  </si>
  <si>
    <t>Preparaty biologiczne – bakterie</t>
  </si>
  <si>
    <t>Preparaty biologiczne – bezkręgowce</t>
  </si>
  <si>
    <t>Preparaty biologiczne – mchy, porosty, wątrobowce i grzyby</t>
  </si>
  <si>
    <t>Preparaty biologiczne – tkanki ssaków</t>
  </si>
  <si>
    <t>Preparaty biologiczne- 25 prepratów</t>
  </si>
  <si>
    <t>Preparaty biologiczne. Anatomia człowieka</t>
  </si>
  <si>
    <t>Preparaty mikroskopowe</t>
  </si>
  <si>
    <t>Przekrój kości – tablica</t>
  </si>
  <si>
    <t>Przekrój układu moczowo-płciowego kobiety i mężczyzny</t>
  </si>
  <si>
    <t>Przyrodnicze memory. Gatunki drzew i krzewów</t>
  </si>
  <si>
    <t>Serce - model</t>
  </si>
  <si>
    <t>Struktura białka - model</t>
  </si>
  <si>
    <t>Systematyka roślin plansza</t>
  </si>
  <si>
    <t>Szkielet gołębia w pleksi</t>
  </si>
  <si>
    <t>Szkielet jaszczurki  w pleksi</t>
  </si>
  <si>
    <t>Szkielet królika  w pleksi</t>
  </si>
  <si>
    <t>Szkielet ryby  w pleksi</t>
  </si>
  <si>
    <t>Szkielet szczura  w pleksi</t>
  </si>
  <si>
    <t>Szkiełka 	nakrywkowe  prostokątne	24	x	60	mm</t>
  </si>
  <si>
    <t>Szkiełka 	nakrywkowe	 kwadratowe	22	x	22	mm</t>
  </si>
  <si>
    <t xml:space="preserve">Szkiełka podstawowe – szlifowane krawędzie </t>
  </si>
  <si>
    <t xml:space="preserve">Szkiełka podstawowe – szlifowane krawędzie, pojedyncza komora </t>
  </si>
  <si>
    <t>Szkiełka	 nakrywkowe 	prostokątne	24	x	50	mm</t>
  </si>
  <si>
    <t>Szkiełka	 nakrywkowe	 kwadratowe	24	x	24	mm</t>
  </si>
  <si>
    <t>Szkiełka	podstawowe – 1 x matowiona</t>
  </si>
  <si>
    <t>Szkiełka	podstawowe – 2 x matowiona</t>
  </si>
  <si>
    <t>Tors z głową naturalnej wielkości – 24 części</t>
  </si>
  <si>
    <t>Tors z głową1/2natural.wielk.unisex-10cz - model</t>
  </si>
  <si>
    <t>Ucho - model</t>
  </si>
  <si>
    <t>Wirusy – modele</t>
  </si>
  <si>
    <t>Zestaw czujników - Biologia - Simple Lab</t>
  </si>
  <si>
    <t>Zestaw czujników - Przyroda - Simple Lab</t>
  </si>
  <si>
    <t xml:space="preserve">Zestaw do higieny jamy ustnej </t>
  </si>
  <si>
    <t>Zestaw narzędzi preparacyjnych w piórniku</t>
  </si>
  <si>
    <t>INDEKS</t>
  </si>
  <si>
    <t>NAZWA</t>
  </si>
  <si>
    <t>OPIS PRODUKTU</t>
  </si>
  <si>
    <t xml:space="preserve"> VAT </t>
  </si>
  <si>
    <t>CENA KATALOGOWA BRUTTO</t>
  </si>
  <si>
    <t>ILOŚĆ</t>
  </si>
  <si>
    <t>WARTOŚĆ BRUTTO</t>
  </si>
  <si>
    <t>KATEGORIA</t>
  </si>
  <si>
    <t>BIOLOGIA</t>
  </si>
  <si>
    <t>715625</t>
  </si>
  <si>
    <t xml:space="preserve">12 płytek – typów metali </t>
  </si>
  <si>
    <t>Komplet 12 różnych płytek metali do porównywania ich własności. Wymiary każdej płytki 5 x 2,5 cm.</t>
  </si>
  <si>
    <t>CHEMIA</t>
  </si>
  <si>
    <t>716354</t>
  </si>
  <si>
    <t xml:space="preserve">8 okazów zatopionych w tworzywie </t>
  </si>
  <si>
    <t>W przezroczystym bloku z tworzywa sztucznego zatopionych jest
8 naturalnych okazów przedstawiających próbki naturalnych materiałów:
drewno, ropa naftowa, bawełna, węgiel, włókno konopne,
bambus, guma, kopalina (minerał). Blok opakowany w kieszeń
bąbelkową i umieszczony w zamykanym tekturowym pudełku.</t>
  </si>
  <si>
    <t>711093</t>
  </si>
  <si>
    <t>Aparat hoffmana (do elektrolizy)</t>
  </si>
  <si>
    <t>Aparat ze szkła borokrzemianowego miarowego do demonstracji chemicznego składu wody w wyniku przeprowadzania jej elektrolizy. Dostarczany jest z dwoma parami elektrod - platynowymi oraz węglowymi.  Zawiera elektrody oddzielne dla wody zakwaszonej i dla roztworów zawierających np. chlorki lub amoniak. Kraniki wykonane z PTFE (teflon). Całość umieszczona na statywie (w zestawie; dł. pręta 60 cm). Do przeprowadzenia elektrolizy niezbędny jest zasilacz prądu stałego (min. 3A) i przewody bananowe – nie są elementami aparatu Hoffmana; możliwość dokupienia.</t>
  </si>
  <si>
    <t>SE1545</t>
  </si>
  <si>
    <t>Apteczka ścienna z wyposażeniem</t>
  </si>
  <si>
    <t>Wyposażenie apteczki: plaster z opatrunkiem 6 x 10 cm (8 szt.), plaster na
szpulce 5 m x 2,5 cm (1 szt.), bandaż elastyczny 4 m x 6 cm (2 szt.), bandaż
elastyczny 4 m x 8 cm (3 szt.), rękawiczki jednorazowe winylowe (4 szt., 2
pary), chusta opatrunkowa 60 x 80 cm (1 szt.), chusta opatrunkowa 60 x 40
cm (2 szt.), bandaż z kompresem (opatrunek indywidualny) 8 x 10 cm (3 szt.),
bandaż z kompresem (opatrunek indywidualny) 10 x 12 cm (1 szt.), kompres
gazowy 10 x 10 cm (6 szt., 3 opak.), chusta trójkątna 96 x 96 x 136 cm (2
szt.), koc termiczny (ratunkowy) (1 szt.), nożyczki (1 szt.), instrukcja udzielania
pierwszej pomocy (1 szt.).</t>
  </si>
  <si>
    <t>SE2975</t>
  </si>
  <si>
    <t>Bagietka - pręciki szklane 250 dł. 4-5</t>
  </si>
  <si>
    <t>Bagietka – pręcik szklany, wykonana ze szkła borokrzemowego BORO 3.3.</t>
  </si>
  <si>
    <t>SE2976</t>
  </si>
  <si>
    <t>Bagietka - pręciki szklane 250 dł. 5-6</t>
  </si>
  <si>
    <t>701472</t>
  </si>
  <si>
    <t>Bagietka - szklane pręciki fi7-8 x 300</t>
  </si>
  <si>
    <t>SE2982</t>
  </si>
  <si>
    <t>Bibuła jakościowa średnia 450 x 560 mm</t>
  </si>
  <si>
    <t>Bibuła jakościowa średnia, pakowana po 100 arkuszy. Gramatura 65 g/m2.</t>
  </si>
  <si>
    <t>713634</t>
  </si>
  <si>
    <t>Bloki metali 6 różnych, z zawieszkami</t>
  </si>
  <si>
    <t xml:space="preserve">Zestaw 6 sześcianów o jednakowej objętości (bok: 20 mm), lecz wykonanych z różnych metali i stopów metali: miedzi, mosiądzu, ołowiu, cynku, stali i aluminium. </t>
  </si>
  <si>
    <t>SE3071</t>
  </si>
  <si>
    <t>Budowa materii - plansza</t>
  </si>
  <si>
    <t>Plansza dydaktyczna foliowana jednostronnie, drukowana na papierze kredowym 250 g wykończona aluminiową listwą z zawieszką. Wymiary: 70 x 100 cm.</t>
  </si>
  <si>
    <t>SE2969</t>
  </si>
  <si>
    <t>Butelka z korkiem biała wąska szyja 50ml</t>
  </si>
  <si>
    <t>Butelka z korkiem, wąska szyja, wykonana ze szkła sodowo wapniowego.</t>
  </si>
  <si>
    <t>SE2970</t>
  </si>
  <si>
    <t>Butelka z korkiem biała wąska szyja100ml</t>
  </si>
  <si>
    <t>SE2971</t>
  </si>
  <si>
    <t>Butelka z korkiem biała wąska szyja250ml</t>
  </si>
  <si>
    <t>SE2972</t>
  </si>
  <si>
    <t>Butelka z korkiem biała wąska szyja500ml</t>
  </si>
  <si>
    <t>719138</t>
  </si>
  <si>
    <t>Butelka z korkiem oranż wąska szyja250ml</t>
  </si>
  <si>
    <t>716451</t>
  </si>
  <si>
    <t>Butelka z nakrętką BORO 3.3 GL45 250ml</t>
  </si>
  <si>
    <t>Butla wykonana ze szkła boro 3.3, przystosowana jest do sterylizacji w autoklawie w temp. do 140 st.C.</t>
  </si>
  <si>
    <t>Butelka z nakrętką BORO 3.3 GL45 500ml</t>
  </si>
  <si>
    <t>704789</t>
  </si>
  <si>
    <t>Oprogramowanie interaktywne Didakta – Chemia</t>
  </si>
  <si>
    <t>Multimedialny program edukacyjny Didakta - Chemia zawiera przykłady i zadania pozwalające na samodzielne ćwiczenie i sprawdzenie wiadomości z chemii, przeznaczony dla klas 7-8 szkoły podstawowej.</t>
  </si>
  <si>
    <t>719680</t>
  </si>
  <si>
    <t>Chemiczne domino. Sole</t>
  </si>
  <si>
    <t>Domino Sole
• ćwiczy poprawność uzgadniania wzorów soli kwasów tlenowych i beztlenowych,
• pozwala utrwalić stosowanie poprawnego nazewnictwa soli kwasów tlenowych i beztlenowych,
• zwraca uwagę na konieczność dodawania wartościowości do nazwy soli pochodzących od pierwiastków posiadających więcej niż jedną wartościowość.</t>
  </si>
  <si>
    <t>715543</t>
  </si>
  <si>
    <t>Chemiczne domino. Aatom i cząsteczka</t>
  </si>
  <si>
    <t>Domino Atom i cząsteczka
• utrwala umiejętność prawidłowego odczytywania symboli i wzorów chemicznych;
• zwraca uwagę na to, kiedy używać słowa atom, cząsteczka, a kiedy nie można użyć żadnego z tych określeń;
• ćwiczy umiejętność uzgadnianie wzorów sumarycznych tlenków i ich nazw.</t>
  </si>
  <si>
    <t>727737</t>
  </si>
  <si>
    <t>Chemiczne domino. Kwasy i wodorotlenki</t>
  </si>
  <si>
    <t>Domino Kwasy i wodorotlenki
• sprawdza i utrwala znajomość nazw i wzorów wymienionych w podstawie programowej kwasów i wodorotlenków,
• pozwala utrwalić nazwy jonów powstających w wyniku dysocjacji kwasów i wodorotlenków,
• zwraca uwagę na konieczność dodawania wartościowości do nazwy związków pochodzących od pierwiastków posiadających więcej niż jedną wartościowość.</t>
  </si>
  <si>
    <t>727738</t>
  </si>
  <si>
    <t>Chemiczne domino. Symbole i wzory</t>
  </si>
  <si>
    <t xml:space="preserve">Domino Symbole i wzory
• pomaga utrwalić znajomość symboli chemicznych pierwiastków wymienionych w podstawie programowej,
• pozwala zapamiętać wzory i nazwy ważnych związków chemicznych obecnych w życiu codziennym,
• zwraca uwagę na różnicę pomiędzy symbolem a wzorem chemicznym.
</t>
  </si>
  <si>
    <t>727739</t>
  </si>
  <si>
    <t>Chemiczne domino. Węglowodory i pochodne</t>
  </si>
  <si>
    <t xml:space="preserve">Domino Węglowodory i pochodne węglowodorów
• pozwala na odróżniania węglowodorów (alkanów, alkenów i alkinów) oraz ich pochodnych (alkoholi , kwasów. soli i estrów);
• ćwiczy poprawną nomenklaturę wymienionych w podstawie programowej związków organicznych węglowodorów i pochodnych;
• utrwala zasady uzgadniania wzorów poznanych węglowodorów i ich pochodnych.
</t>
  </si>
  <si>
    <t>722383</t>
  </si>
  <si>
    <t>Chemiczne memory. Węgiel i jego związki</t>
  </si>
  <si>
    <t>Chemiczne memory Węgiel i jego związki
• skorelowane jest VIII. działem podstawy programowej: Związki węgla z wodorem
• porządkuje wiadomości dotyczące węgla pierwiastkowego i węgli kopalnych,
• utrwala właściwości najważniejszych węglowodorów – metanu, etenu i etynu,
• pozwala porównać szeregi homologiczne alkanów, alkenów i alkinów, węglowodorów
nasyconych i nienasyconych.</t>
  </si>
  <si>
    <t>722382</t>
  </si>
  <si>
    <t>Chemiczne memory. Pochodne węglowodorów</t>
  </si>
  <si>
    <t xml:space="preserve">Chemiczne memory Pochodne węglowodorów
• skorelowane jest IX. działem podstawy programowej: Pochodne węglowodorów
oraz działem X. – Substancje chemiczne o znaczeniu biologicznym (punkty 1. i 2.),
• pomaga utrwalić budowę, nazwy i właściwości dotyczące najprostszych związków
reprezentujących alkohole, kwasy karboksylowe i estry,
• zwraca uwagę na wzory ogólne pochodnych oraz ich grupy funkcyjne.
</t>
  </si>
  <si>
    <t>727740</t>
  </si>
  <si>
    <t>Chemiczne memory. Budowa materii</t>
  </si>
  <si>
    <t xml:space="preserve">Chemiczne memory Budowa materii. Układ okresowy pierwiastków
• skorelowane jest II. działem podstawy programowej Wewnętrzna budowa materii (punkty 1.-7.),
• pomaga utrwalić pojęcia dotyczące budowy atomu,
• zwraca uwagę na wielkości charakteryzujące atom,
• porządkuje podstawowe wiadomości dotyczące układu okresowego i prawa okresowości
</t>
  </si>
  <si>
    <t>727741</t>
  </si>
  <si>
    <t>Chemiczne memory. Gazy i ważne tlenki</t>
  </si>
  <si>
    <t xml:space="preserve">Chemiczne memory Gazy i ważne tlenki
• skorelowane jest IV. działami podstawy programowej: Tlen, wodór i ich związki chemiczne. Powietrze.,
• pomaga utrwalić właściwości i zastosowania najważniejszych gazów oraz podstawowych tlenków,
• zwraca uwagę na elementy ekologii.
</t>
  </si>
  <si>
    <t>727745</t>
  </si>
  <si>
    <t>Chemiczne memory. Kwasy i wodorotlenki</t>
  </si>
  <si>
    <t xml:space="preserve">Chemiczne memory Kwasy i wodorotlenki
• skorelowane jest VI. działem podstawy programowej: Wodorotlenki i kwasy,
• utrwala nazwy, budowę oraz właściwości najważniejszych kwasów i wodorotlenków,
• porządkuje wiadomości dotyczące dysocjacji elektrolitycznej,
• zwraca uwagę na elementy ekologii.
</t>
  </si>
  <si>
    <t>727742</t>
  </si>
  <si>
    <t>Chemiczne memory. Między chemią a biologią</t>
  </si>
  <si>
    <t xml:space="preserve">Chemiczne memory Między chemią, a biologią
• skorelowane jest X. działem podstawy programowej: Substancje chemiczne o znaczeniu biologicznym.
• pomaga utrwalić budowę i właściwości związków o znaczeniu biologicznym: tłuszczów,
cukrów i białek,
• zwraca uwagę na reakcje charakterystyczne pozwalające odróżniać wybrane grupy
związków.
</t>
  </si>
  <si>
    <t>727743</t>
  </si>
  <si>
    <t>Chemiczne memory. Rodzaje i przemiany</t>
  </si>
  <si>
    <t>Chemiczne memory Rodzaje i przemiany materii
• skorelowane jest z działem podstawy programowej: Substancje i ich właściwości
• utrwala pojęcia dotyczące substancji i mieszanin chemicznych,
• utrwala metody rozdzielania mieszanin,
• wskazuje różnicę miedzy symbolem a wzorem chemicznym,
• porządkuje wiadomości nt. przemian fizycznych i chemicznych,
• pozwala zapamiętać najważniejsze różnice pomiędzy metalami i niemetalami.</t>
  </si>
  <si>
    <t>727744</t>
  </si>
  <si>
    <t>Chemiczne memory. Wiązania i reakcje</t>
  </si>
  <si>
    <t xml:space="preserve">Chemiczne memory Wiązania i reakcje chemiczne
• skorelowane jest II. działem podstawy programowej: Wewnętrzna budowa materii oraz działem III. Reakcje chemiczne,
• utrwala pojęcia dotyczące rodzajów wiązań chemicznych oraz sposobu ich tworzenia,
• porządkuje wiadomości na temat reakcji chemicznych ich typów, efektów energetycznych oraz sposobu ich symbolicznego zapisu.
</t>
  </si>
  <si>
    <t>716206</t>
  </si>
  <si>
    <t>Chłodnica Liebiga bez szlifu 400 mm spaw.</t>
  </si>
  <si>
    <t>Chłodnica spawana - Liebiga bez szlifu z króćcem</t>
  </si>
  <si>
    <t>722336</t>
  </si>
  <si>
    <t>Chłodnica Liebiga bez szlifu PP 0300mm</t>
  </si>
  <si>
    <t>SE2721</t>
  </si>
  <si>
    <t>Cylinder kl.B stopa szklana sześciokątna 1000ml</t>
  </si>
  <si>
    <t>Cylinder kl. B, skala niebieska, stopa szklana sześciokątna.</t>
  </si>
  <si>
    <t>SE2718</t>
  </si>
  <si>
    <t>Cylinder kl.B stopa szklana sześciokątna 100ml</t>
  </si>
  <si>
    <t>SE2719</t>
  </si>
  <si>
    <t>Cylinder kl.B stopa szklana sześciokątna 250ml</t>
  </si>
  <si>
    <t>SE2720</t>
  </si>
  <si>
    <t>Cylinder kl.B stopa szklana sześciokątna 500ml</t>
  </si>
  <si>
    <t>SE2716</t>
  </si>
  <si>
    <t>Cylinder kl.B stopa szklana sześciokątna 25ml</t>
  </si>
  <si>
    <t>SE2715</t>
  </si>
  <si>
    <t>Cylinder kl.B stopa szklana sześcio.10ml</t>
  </si>
  <si>
    <t>SE2717</t>
  </si>
  <si>
    <t>Cylinder kl.B stopa szklana sześciokątna 50ml</t>
  </si>
  <si>
    <t>Czujnik temperatury –50 do 1 200⁰C - Simple Lab</t>
  </si>
  <si>
    <t>Czujnik wykorzystywany do pomiaru szczególnie
wysokich temperatur.</t>
  </si>
  <si>
    <t>SE2959</t>
  </si>
  <si>
    <t>Dygestorium PRO-II wersja podstawowa</t>
  </si>
  <si>
    <t>Dygestorium w wersji podstawowej przeznaczone jest do realizacji podstawowych doświadczeń z fizyki i chemii w szkole podstawowej i ponadpodstawowej.</t>
  </si>
  <si>
    <t>715563</t>
  </si>
  <si>
    <t>Fartuch biały laboratoryjny L</t>
  </si>
  <si>
    <t>Fartuchy szyte są z białego płótna (100% bawełny). Fartuch posiada długie
rękawy i zapinany jest na guziki.</t>
  </si>
  <si>
    <t>715562</t>
  </si>
  <si>
    <t>Fartuch biały laboratoryjny M</t>
  </si>
  <si>
    <t>715561</t>
  </si>
  <si>
    <t>Fartuch biały laboratoryjny S</t>
  </si>
  <si>
    <t>715564</t>
  </si>
  <si>
    <t>Fartuch biały laboratoryjny XL</t>
  </si>
  <si>
    <t>SE2966</t>
  </si>
  <si>
    <t>Fartuch zakładany przez głowę kpl 20 szt</t>
  </si>
  <si>
    <t>Wykonany z włókniny, z powłoką polietylenową. Wodoszczelny. Odporny na rozerwanie. Niezawodna ochrona ciała w środowisku wilgotnym. Opakowanie: 20 szt.</t>
  </si>
  <si>
    <t>SE1539</t>
  </si>
  <si>
    <t>Gaśnica przeciwpożarowa 4 kg ABC</t>
  </si>
  <si>
    <t>Gaśnica proszkowa 4 kg GP-4x ABC. Zaprojektowana dla zabezpieczania obiektów użyteczności publicznej, pomieszczeń biurowych, produkcyjnych, magazynów, garaży.</t>
  </si>
  <si>
    <t>728116</t>
  </si>
  <si>
    <t>Gruszka do pipet</t>
  </si>
  <si>
    <t>Gruszka do pipet czerwona trzyzaworowa, wykonana z naturalnej gumy.</t>
  </si>
  <si>
    <t>727935</t>
  </si>
  <si>
    <t xml:space="preserve">Interaktywne Plansze Przyrodnicze – Chemia </t>
  </si>
  <si>
    <t>Interaktywne Plansze Przyrodnicze to multimedialne zasoby w postaci pojedynczych plansz i symulacji oraz innych pomocnych treści przygotowane do pracy na tablicach i monitorach interaktywnych, do wykorzystania przez nauczyciela w trakcie zajęć dydaktycznych. Materiały przeznaczone do pracy w grupie, pozwalające uczniom na wspólne analizowanie tematu.
Oprogramowanie do Chemii powinno zawierać: 
10 zagadnień wybranych z aktualnej podstawy programowej kl. 7-8
1. Materia
2. Wewnętrzna budowa materii
3. Reakcje chemiczne
4. Gazy
5. Roztwory wodne
6. Wodorotlenki i kwasy
7. Sole
8. Węglowodory
9. Pochodne węglowodorów
10. Organiczne związki chemiczne o znaczeniu biologicznym (białka, cukry, tłuszcze)
Program Interaktywne Plansze Przyrodnicze Chemia- to minimum 80 plansz przedstawionych na setkach interaktywnych ekranów.</t>
  </si>
  <si>
    <t>Kolba kulista 2 szyje - skośne 250ml</t>
  </si>
  <si>
    <t>Kolba okrągłodenna dwuszyjna, szyja skośna, wykonana ze szkła borokrzemowego BORO 3.3 ze szlifem.</t>
  </si>
  <si>
    <t>Kolba kulista 2 szyje skośne 00100ml</t>
  </si>
  <si>
    <t>Kolba okrągłodenna dwuszyjna, szyja skośna.</t>
  </si>
  <si>
    <t>SE2705</t>
  </si>
  <si>
    <t>Kolba miarowa kl. B skala brąz. 100 ml</t>
  </si>
  <si>
    <t>Kolba miarowa z korkiem ze szkła borokrzemowego BORO 3.3 kl. B, skala brązowa.</t>
  </si>
  <si>
    <t>SE2706</t>
  </si>
  <si>
    <t>Kolba miarowa kl. B skala brąz. 200 ml</t>
  </si>
  <si>
    <t>SE2707</t>
  </si>
  <si>
    <t>Kolba miarowa kl. B skala brąz. 250 ml</t>
  </si>
  <si>
    <t>SE2704</t>
  </si>
  <si>
    <t>Kolba miarowa kl. B skala brąz. 50 ml</t>
  </si>
  <si>
    <t>SE2708</t>
  </si>
  <si>
    <t>Kolba miarowa kl. B skala brąz. 500 ml</t>
  </si>
  <si>
    <t>714115</t>
  </si>
  <si>
    <t>Kolba okrągłodenna b.l. w/sz 500ml</t>
  </si>
  <si>
    <t xml:space="preserve">Kolba okrągłodenna z wąską szyją wykonana ze szkła borokrzemowego BORO 3.3 </t>
  </si>
  <si>
    <t>SE2709</t>
  </si>
  <si>
    <t>Kolba płaskodenna wąska szyja 100 ml</t>
  </si>
  <si>
    <t>Kolba płaskodenna z wąską szyją wykonana ze szkła borokrzemowego BORO 3.3.</t>
  </si>
  <si>
    <t>SE2710</t>
  </si>
  <si>
    <t>Kolba płaskodenna wąska szyja 250 ml</t>
  </si>
  <si>
    <t>SE2711</t>
  </si>
  <si>
    <t>Kolba płaskodenna wąska szyja 500 ml</t>
  </si>
  <si>
    <t>SE2733</t>
  </si>
  <si>
    <t>Kolba stożkowa szeroka szyja 100 ml</t>
  </si>
  <si>
    <t>Kolba stożkowa Erlenmeyera z szeroką szyją, skalowana z pierścieniem wzmacniającym, wykonana ze szkła borokrzemowego BORO 3.3.</t>
  </si>
  <si>
    <t>SE2736</t>
  </si>
  <si>
    <t>Kolba stożkowa szeroka szyja 1000 ml</t>
  </si>
  <si>
    <t>SE2734</t>
  </si>
  <si>
    <t>Kolba stożkowa szeroka szyja 250 ml</t>
  </si>
  <si>
    <t>SE2735</t>
  </si>
  <si>
    <t>Kolba stożkowa szeroka szyja 500 ml</t>
  </si>
  <si>
    <t>SE2729</t>
  </si>
  <si>
    <t>Kolba stożkowa wąska szyja 100 ml</t>
  </si>
  <si>
    <t>Kolba stożkowa Erlenmeyera z wąską szyją, skalowana z pierścieniem wzmacniającym, wykonana ze szkła borokrzemowego BORO 3.3.</t>
  </si>
  <si>
    <t>SE2732</t>
  </si>
  <si>
    <t>Kolba stożkowa wąska szyja 1000 ml</t>
  </si>
  <si>
    <t>SE2730</t>
  </si>
  <si>
    <t>Kolba stożkowa wąska szyja 250 ml</t>
  </si>
  <si>
    <t>SE2728</t>
  </si>
  <si>
    <t>Kolba stożkowa wąska szyja 50 ml</t>
  </si>
  <si>
    <t>SE2731</t>
  </si>
  <si>
    <t>Kolba stożkowa wąska szyja 500 ml</t>
  </si>
  <si>
    <t>SE3256</t>
  </si>
  <si>
    <t>Komplet 4 szklanych rurek</t>
  </si>
  <si>
    <t>Komplet 4 szklanych rurek o zewnętrznej średnicy 6 mm: prosta krótka, 70 mm, prosta długa, 170 mm, zakrzywiona 90 st. 60/160 mm, zakrzywiona 90 st. 60/60 mm.</t>
  </si>
  <si>
    <t>715551</t>
  </si>
  <si>
    <t>Komplet szkła do podstawowych eksperymentów</t>
  </si>
  <si>
    <t>Zestaw zawiera:
• Probówka okrągłodenna bakteriologiczna 18x200 – 25 sztuk
• Palnik spirytusowy M – 1 sztuka
• Statyw z PP składany 40 miejsc o śr. 20 – 1 sztuka
• Kolba płaskodenna wąska szyja 250 ml – 1 sztuka
• Szkiełko zegarkowe śr. 60 – 1 sztuka
• Szkiełko zegarkowe śr. 80 – 1 sztuka
• Szalka Petriego, Anumbra 50x12 – 1 sztuka
• Pipeta Pasteura ze znacznikiem 2 ml – 500 sztuk
• Lejek 60 ml, śr. 75 mm – 1 sztuka
• Łapa do probówek – 1 sztuka
• Zlewka wysoka ze szkła borokrzem 100ml – 1 sztuka
• Zlewka wysoka ze szkła borokrzem 250ml – 1 sztuka
• Zlewka wysoka ze szkła borokrzem 400ml – 1 sztuka.</t>
  </si>
  <si>
    <t>716307</t>
  </si>
  <si>
    <t>Komplet szpatułek i łyżeczek do chemii</t>
  </si>
  <si>
    <t>Sprzęt niezbędny w każdej pracowni chemii, biologii, ekologii. W skład kompletu wchodzą:
• łyżeczka do spalań
• łyżeczka do spalań zgięta pod kątem 90
• łyżeczka do spalań zgięta pod kątem 60
• szpatułka podwójna prosta
• szpatułka podwójna zgięta
• szpatułka z końcem do posypywania i rozdrabniania.</t>
  </si>
  <si>
    <t>713537</t>
  </si>
  <si>
    <t>Korek gumowy, czerwony, 1 otwór, dół 14,00, góra 18,00, wys. 20 mm</t>
  </si>
  <si>
    <t>Korek gumowy, 1 otwór</t>
  </si>
  <si>
    <t>713538</t>
  </si>
  <si>
    <t>Korek gumowy, czerwony, 1 otwór, dół 17,00, góra 22,00, wys. 25 mm</t>
  </si>
  <si>
    <t>713536</t>
  </si>
  <si>
    <t>Korek gumowy, czerwony, 1 otwór, dół 10,50, góra 14,50, wys. 20 mm</t>
  </si>
  <si>
    <t>713539</t>
  </si>
  <si>
    <t>Korek gumowy, czerwony, 2 otwory, dół 14,00 góra 18,00, wys. 20 mm</t>
  </si>
  <si>
    <t>Korek gumowy, 2 otwory</t>
  </si>
  <si>
    <t>713540</t>
  </si>
  <si>
    <t>Korek gumowy, czerwony, 2 otwory, dół 17,00, góra 22,00, wys. 25 mm</t>
  </si>
  <si>
    <t>723250</t>
  </si>
  <si>
    <t>Korek gumowy, czerwony, bez otworów, dół 18,00, góra 24,00, wys. 30 mm</t>
  </si>
  <si>
    <t>Korek gumowy, czerwony, bez otworów</t>
  </si>
  <si>
    <t>713532</t>
  </si>
  <si>
    <t>Korek gumowy, czerwony, bez otworów, dół 08,00, góra 12,00, wys. 20 mm</t>
  </si>
  <si>
    <t>SE2787</t>
  </si>
  <si>
    <t>Korek gumowy, szary, bez otworów, dół 08,00, góra 12,00, wys. 20 mm</t>
  </si>
  <si>
    <t>Korek gumowy, szary, bez otworów</t>
  </si>
  <si>
    <t>SE2789</t>
  </si>
  <si>
    <t>Korek gumowy kauczukowy szary 18/14/20/1</t>
  </si>
  <si>
    <t>SE2793</t>
  </si>
  <si>
    <t>Korek gumowy, szary, bez otworów, dół 26,00 góra 32,00, wys. 30 mm</t>
  </si>
  <si>
    <t>SE2794</t>
  </si>
  <si>
    <t>Korek gumowy kauczukowy szary 32/26/30/1</t>
  </si>
  <si>
    <t>SE2795</t>
  </si>
  <si>
    <t>Korek gumowy kauczukowy, szary, 2 otwory, dół 26,00 góra 32,00, wys. 30 mm</t>
  </si>
  <si>
    <t>SE2796</t>
  </si>
  <si>
    <t>Korek gumowy, szary, bez otworów, dół 29,00, góra 35,00, wys. 30 mm</t>
  </si>
  <si>
    <t>SE2797</t>
  </si>
  <si>
    <t>Korek gumowy, szary, 1 otwór, dół 29,00, góra 35,00, wys. 30 mm</t>
  </si>
  <si>
    <t>SE2798</t>
  </si>
  <si>
    <t>Korek gumowy kauczukowy, szary, 2 otwory, dół 29,00, góra 35,00, wys. 30 mm</t>
  </si>
  <si>
    <t>713533</t>
  </si>
  <si>
    <t>Korek gumowy, szary, bez otworów, dół 10,50, góra 14,50, wys. 20 mm</t>
  </si>
  <si>
    <t>713535</t>
  </si>
  <si>
    <t>Korek gumowy, szary, bez otworów, dół 17,00, góra 22,00, wys. 25 mm</t>
  </si>
  <si>
    <t>713534</t>
  </si>
  <si>
    <t>Korek gumowy, szary, bez otworów, dół 14,00, góra 18,00, wys. 20 mm</t>
  </si>
  <si>
    <t>SE2743</t>
  </si>
  <si>
    <t>Kroplomierz PE-LD z nasadką 100 ml</t>
  </si>
  <si>
    <t xml:space="preserve">Wąski wylew, z wkładką kroplomierza i zaślepką (czerwona) z PE-LD. </t>
  </si>
  <si>
    <t>SE2741</t>
  </si>
  <si>
    <t>Kroplomierz PE-LD z nasadką 30 ml</t>
  </si>
  <si>
    <t>SE2740</t>
  </si>
  <si>
    <t>Kroplomierz PE-LD z nasadką 50 ml</t>
  </si>
  <si>
    <t>SE2739</t>
  </si>
  <si>
    <t>Kroplomierz z pipetką 100 ml biały</t>
  </si>
  <si>
    <t>Kroplomierz z pipetką i gumowym smoczkiem, biały</t>
  </si>
  <si>
    <t>SE2713</t>
  </si>
  <si>
    <t>Krystalizator z wylewem 300 ml</t>
  </si>
  <si>
    <t>Krystalizator z wylewem wykonany ze szkła borokrzemowego BORO 3.3.</t>
  </si>
  <si>
    <t>SE2714</t>
  </si>
  <si>
    <t>Krystalizator z wylewem 900 ml</t>
  </si>
  <si>
    <t>724026</t>
  </si>
  <si>
    <t>Kuweta laboratoryjna 450x350x75 mm</t>
  </si>
  <si>
    <t>Kuweta laboratoryjna wykonana z polipropylenu. Posiada wywinięty brzeg, przez co jest stabilna i łatwo ją przenosić. Można autoklawować.</t>
  </si>
  <si>
    <t>SE3069</t>
  </si>
  <si>
    <t>Kwasy nieorganiczne beztlenowe</t>
  </si>
  <si>
    <t>SE2759</t>
  </si>
  <si>
    <t>Lejek 125 ml, śr. 100 mm</t>
  </si>
  <si>
    <t>Lejek laboratoryjny wykonany z polipropylenu, posiada wewnątrz gładkie ścianki. Kąt ścianek 60o C. Mleczno-przezroczysty.</t>
  </si>
  <si>
    <t>SE2760</t>
  </si>
  <si>
    <t>Lejek 250 ml, śr. 150 mm</t>
  </si>
  <si>
    <t>SE2756</t>
  </si>
  <si>
    <t>Lejek 30 ml, śr. 40 mm</t>
  </si>
  <si>
    <t>SE2757</t>
  </si>
  <si>
    <t>Lejek 30 ml, śr. 50 mm</t>
  </si>
  <si>
    <t>SE2758</t>
  </si>
  <si>
    <t>Lejek 60 ml, śr. 75 mm</t>
  </si>
  <si>
    <t>710228</t>
  </si>
  <si>
    <t>Lejek 80 mm, szklany [fi 075 ]</t>
  </si>
  <si>
    <t>Lejek laboratoryjny wykonany ze szkła borokrzemowego BORO 3.3.</t>
  </si>
  <si>
    <t>715785</t>
  </si>
  <si>
    <t>Lejek lab. szkl. fi 80 mm wys.150 mm</t>
  </si>
  <si>
    <t>SE2777</t>
  </si>
  <si>
    <t>Łapa do probówek</t>
  </si>
  <si>
    <t>Uchwyt do probówek - drewniany</t>
  </si>
  <si>
    <t>SE3424</t>
  </si>
  <si>
    <t>Łapa uniwersalna do kolb</t>
  </si>
  <si>
    <t>Do kolb i probówek.</t>
  </si>
  <si>
    <t>728115</t>
  </si>
  <si>
    <t>Łyżeczka do spalań</t>
  </si>
  <si>
    <t>Łyżeczka do spalań z miedzi</t>
  </si>
  <si>
    <t>710542</t>
  </si>
  <si>
    <t>Łyżeczka do spalań z kołnierzem ochronn.</t>
  </si>
  <si>
    <t>Służy do ogrzewania lub osuszania niewielkich ilości substancji. Dostarczana z ochronnym kołnierzem, lekko talerzykowatym, przesuwanym na zdejmowanym gumowym (lub korkowym) kołnierzu.</t>
  </si>
  <si>
    <t>SE2779</t>
  </si>
  <si>
    <t>Łyżeczka do spalań z mosiądzu</t>
  </si>
  <si>
    <t>SE2778</t>
  </si>
  <si>
    <t>Łyżeczko-szpatułka z PP</t>
  </si>
  <si>
    <t>Łyżeczko-szpatułka z PP do pobierania materiałów sypkich. Ostry brzeg szpatułki umożliwia rozdrabnianie substancji krystalicznych.</t>
  </si>
  <si>
    <t>710543</t>
  </si>
  <si>
    <t xml:space="preserve">Magnesy podkowiaste, 3 różne </t>
  </si>
  <si>
    <t>Kpl. 3 magnesów o dług. 7,5 cm, 10 cm i 12,5 cm.</t>
  </si>
  <si>
    <t>715537</t>
  </si>
  <si>
    <t>Metale i ich stopy</t>
  </si>
  <si>
    <t>Rodzaje metali i ich stopy – 12 próbek. Całość opakowana w drewnianą skrzynkę.</t>
  </si>
  <si>
    <t>729750</t>
  </si>
  <si>
    <t>Miseczka porcelanowa – zestaw 5 szt.  50 ml</t>
  </si>
  <si>
    <t>Parownica porcelanowa z wylewem</t>
  </si>
  <si>
    <t>732365</t>
  </si>
  <si>
    <t>Mobilna szafka laboratoryjna mobiLab</t>
  </si>
  <si>
    <t>Szafka laboratoryjna na kółkach mobiLab to mobilne minilaboratorium dedykowane pracowniom przyrodniczym. Dzięki uniwersalnej funkcjonalności, mobiLab doskonale sprawdzi się w klasie biologicznej, fizycznej, chemicznej oraz geograficznej jako szafka demonstracyjna, przeznaczona do prezentacji oraz eksperymentów. Dzięki 4 obrotowym kółkom z blokadą, umieszczonym w podstawie oraz bocznym uchwytom, szafkę z łatwością można przenosić między salami.
wysokość całkowita: 935 mm
wym. blatu: 1516 x 720 mm
wykonanie: płyta z powłoką z żywicy melaminowej
2 szafki zamykane na klucz
2 szafki zamykane na klucz z szufladami Gratnells (6 x szuflada niska F1 + 1 x szuflada średnia F2)
2 głębokie półki pod blatem do przechowywania dokumentów
4 wytrzymałe kółka z blokadą
listwa zasilająca 4 x 230 V; przewód o długości 3 m</t>
  </si>
  <si>
    <t>715549</t>
  </si>
  <si>
    <t>Model atomu 3D z pianki</t>
  </si>
  <si>
    <t>Trójwymiarowy model przekroju atomu, ułatwi zrozumienie nawet skomplikowanych zagadnień fizycznych. Ten nowoczesny model jest niezbędnym elementem każdej chemicznej klasopracowni. Zawartość zestawu: • instrukcja metodyczna z informacjami i propozycjami ćwiczeń, • model atomu o średnicy 30 cm.</t>
  </si>
  <si>
    <t>715548</t>
  </si>
  <si>
    <t xml:space="preserve">Model chlorku sodu </t>
  </si>
  <si>
    <t xml:space="preserve">Model składa się z 4 warstw utworzonych z 30 atomów węgla i 40 łączników. Model można składać/rozkładać według dołączonej instrukcji. </t>
  </si>
  <si>
    <t>728655</t>
  </si>
  <si>
    <t>Model przestrzenny do budowy atomów Bohr</t>
  </si>
  <si>
    <t>Zestaw dydaktyczny do tworzenia modeli atomów, jonów i izotopów oparty na modelu atomu Bohra jest wspaniałym narzędziem edukacyjnym dla uczniów. Umożliwia praktyczne doświadczenia z najmniejszymi cząstkami elementarnymi. Skład: pudełko z pokrywką, 4 powłoki elektronowe w pokrywie i na spodzie pudełka 20 protonów, 20 neutronów, 20 elektronów.</t>
  </si>
  <si>
    <t>715545</t>
  </si>
  <si>
    <t>Model fulerenu</t>
  </si>
  <si>
    <t>Model składa się z 60 atomów węgla i 90 łączników. Model można składać i rozkładać.</t>
  </si>
  <si>
    <t>715547</t>
  </si>
  <si>
    <t>Model kryształu diamentu</t>
  </si>
  <si>
    <t>Model składa się z 4 warstw utworzonych z 30 atomów węgla i 40 łączników. Model można składać/rozkładać według dołączonej instrukcji.</t>
  </si>
  <si>
    <t>727755</t>
  </si>
  <si>
    <t>Model kryształu grafitu</t>
  </si>
  <si>
    <t xml:space="preserve">Model kryształu grafitu składający się z 51 plastikowych kulek w 3 kolorach, sprzężonych łączeniem stałym.  
</t>
  </si>
  <si>
    <t>716380</t>
  </si>
  <si>
    <t>Model kryształu lodu</t>
  </si>
  <si>
    <t>Model (35 cząsteczek wody) składa się z 78 atomów i 97 łączników (2 rodzaje). Model można składać i rozkładać.</t>
  </si>
  <si>
    <t>716379</t>
  </si>
  <si>
    <t>Model siarki</t>
  </si>
  <si>
    <t>MoModel składa się z 24 atomów siarki i 24 łączników. Z elementów tych można budować różne postaci siarki, w tym 3 różne molekuły S8. Dołączona instrukcja opisuje i pokazuje na fotografiach etapy konstrukcjidel składa się z 24 atomów siarki i 24 łączników. Z elementów tych można budować różne postaci siarki, w tym 3 różne molekuły S8. Dołączona instrukcja opisuje i pokazuje na fotografiach etapy konstrukcji.</t>
  </si>
  <si>
    <t>SE2773</t>
  </si>
  <si>
    <t>Moździerz porcelanowy z tłuczkiem 150 ml</t>
  </si>
  <si>
    <t>Moździerz z wylewem i glazurowaną powierzchnią zewnętrzną. Wnętrze matowe. Tłuczek glazurowany z pominięciem głowicy.</t>
  </si>
  <si>
    <t>713528</t>
  </si>
  <si>
    <t>Moździerz porcelanowy z tłuczkiem 900 ml</t>
  </si>
  <si>
    <t xml:space="preserve">Multimedialne Pracownie Przedmiotowe CHEMIA – licencja dla nauczyciela </t>
  </si>
  <si>
    <t>Multimedialne Pracownie Przedmiotowe CHEMIA – licencja dla nauczyciela
Zgodne z podstawą programową zasoby edukacyjne w postaci pełnych mul\u0002timedialnych lekcji chemii:
• 11 zagadnień zgodnych z aktualną podstawą programową,
• 33 lekcje (po 11 lekcji „Powtórz wiedzę”, „Czas na test” i „Sprawdź się”),
• 696 ekranów, 481 zadań, 17 filmów, 69 symulacji, 27 obiektów 3D,
• 11 gier dydaktycznych,
• 4 plansze interaktywne,
• zestaw plansz do aktywizacji klasy przy tablicy interaktywnej wraz 
z przewodnikiem metodycznym.
UWAGA! Program na 3 stanowiska online + 6 offline.
Licencja bezterminowa.</t>
  </si>
  <si>
    <t>SZKOL.RAD213</t>
  </si>
  <si>
    <t>Multimedialne Pracownie Przedmiotowe CHEMIA – licencja dla ucznia 12 M-CY</t>
  </si>
  <si>
    <t>Oprogamowanie uzupełniające wersję nauczycielską multimedialnej pracowni chemiczneji, stanowiące dostęp uczniowski do części jej zasobów interaktywnych. Materiał edukacyjny pozwalający uczniom klas 7–8 na sprawdzenie swojej wiedzy z chemii, indywidualne wykonywanie zleconych przez nauczyciela zadań podczas pracy w szkole lub w domu. Wypełniony zróżnicowanymi ćwiczeniami interaktywnymi materiał pozwoli nauczycielowi m.in. na prowadzenie nauczania zdalnego. Oprogramowanie powinno zawierać minimum 150 ekranów interaktywnych sprawdzających wiedzę uczniów z 11 zagadnień zgodnych z aktualną podstawą programową: materia, wewnętrzna budowa materii, reakcje chemiczne, gazy, roztwory wodne, kwasy, wodorotlenki, sole, węglowodory, pochodne węglowodorów, organiczne związki chemiczne o znaczeniu biologicznym (białka, cukry, tłuszcze). UWAGA: Do korzystania z oprogramowania w wersji uczniowskiej wymagane jest posiadanie oprogramowania w wersji nauczycielskiej.</t>
  </si>
  <si>
    <t>SZKOL.RAD218</t>
  </si>
  <si>
    <t>Multimedialne Pracownie Przedmiotowe CHEMIA – licencja dla ucznia 24 M-CE</t>
  </si>
  <si>
    <t>713789</t>
  </si>
  <si>
    <t xml:space="preserve">Zestaw odczynników chemicznych 84 pozycji </t>
  </si>
  <si>
    <t>Zestaw zawiera 84 odczynniki: • Alkohol etylowy (etanol– spirytus rektyfikowany ok. 95%) 200 ml • Alkohol propylowy (propanol–2, izo–propanol) 250 ml • Alkohol trójwodorotlenowy (gliceryna, glicerol, propanotriol) 100 ml • Amoniak (roztwór wodny ok.25%– woda amoniakalna) 250 ml • Azotan(V) amonu (saletra amonowa) 50 g • Azotan(V) potasu (saletra indyjska) 100 g • Azotan(V ) sodu (saletra chilijska) 100 g • Azotan(V) srebra 10 g • Benzyna ekstrakcyjna (eter naftowy– t.w. 60– 90OC) 250 ml • Bibuła filtracyjna jakościowa średniosącząca (ark. 22×28 cm) 50 szt. • Błękit tymolowy (wskaźnik – roztwór alkoholowy) 100 ml • Brąz (stop– blaszka grubość 0,2 mm) 100 cm2 • Butan (izo– butan skroplony, gaz do zapalniczek) 1 opak. • Chlorek miedzi(II) (roztwór ok.35%) 100 ml • Chlorek potasu 100 g • Chlorek sodu 250 g • Chlorek wapnia 100 g • Chlorek żelaza(III) (roztwór ok.45%) 100 ml • Cyna (metal– granulki) 50 g • Cynk (metal– drut Ø 2 mm) 50 g • Dwuchromian(VI) sodu 50 g • Fenoloftaleina (wskaźnik –1% roztwór alkoholowy) 100 ml • Fosfor czerwony 25 g • Glin (metal– drut Ø 2 mm) 50 g • Glin (metal– blaszka) 100 cm2 • Glin (metal– pył) 25 g • Jodyna (alkoholowy roztwór jodu) 10 ml • Krzemian sodu (szkło wodne) 100 ml • Kwas aminooctowy (glicyna) 50 g • Kwas azotowy(V) (ok.54 %) 250 ml 
• Kwas chlorowodorowy (ok.36%, kwas solny) 2 x 250 ml • Kwas cytrynowy 50 g • Kwas fosforowy (V) (ok.85 %) 100 ml • Kwas mlekowy (roztwór ok.80%) 100 ml • Kwas mrówkowy (kwas metanowy ok.80%) 100 ml • Kwas octowy (kwas etanowy roztwór 80%) 100 ml • Kwas oleinowy (oleina) 100 ml • Kwas siarkowy(VI) (ok.96 %) 2 x 250 ml • Kwas stearynowy (stearyna) 50 g • Magnez (metal– wiórki) 50 g • Magnez (metal– wstążki) 50 g • Manganian(VII) potasu (nadmanganian potasu) 100 g • Miedź (metal– drut Ø 2 mm) 50 g • Miedź (metal– blaszka grubość 0,1 mm)  200 cm2 • Mosiądz (stop– blaszka grubość 0,2 mm)  100 cm2 • Nadtlenek wodoru ok.30% (woda utleniona, perhydrol) 100 ml • Octan etylu 100 ml • Octan ołowiu(II) 25 g • Octan sodu bezwodny 50 g • Ołów (metal– blaszka grubość 0,5 mm)  100 cm2 • Oranż metylowy (wskaźnik w roztworze) 100 ml • Parafina rafinowana (granulki) 50 g • Paski lakmusowe obojętne 2 x 100 szt. • Paski wskaźnikowe uniwersalne (zakres pH1– 10), 100 szt. • Ropa naftowa (minerał) 250 ml • Sacharoza (cukier krystaliczny) 100 g • Sączki jakościowe (średnica 10 cm) 100 szt. • Siarczan(VI)magnezu (sól gorzka) 100 g • Siarczan(VI)miedzi(II) 5hydrat 100 g • Siarczan(VI)sodu (sól glauberska) 100 g
• Siarczan (VI) wapnia 1/2hydrat (gips palony) 250 g • Siarczan (VI) wapnia 2hydrat (gips krystaliczny– minerał) 250 g • Siarka 250 g • Skrobia ziemniaczana 100 g • Sód (metaliczny, zanurzony w oleju parafinowym) 25 g • Stop Wooda (stop niskotopliwy, temp. topnienia ok. 72OC) 25 g • Świeczki miniaturowe 24 szt. • Tlenek magnezu 50 g • Tlenek miedzi(II) 50 g • Tlenek ołowiu(II) (glejta) 50 g • Tlenek żelaza(III) 50 g • Węgiel brunatny (węgiel kopalny– minerał 65–78OC) 250 g • Węgiel drzewny (drewno destylowane) 100 g • Węglan potasu bezwodny 100 g • Węglan sodu bezwodny (soda kalcynowana) 100 g • Węglan sodu kwaśny(wodorowęglan sodu) 100 g • Węglan wapnia (grys marmurowy– minerał) 100 g • Węglan wapnia (kreda strącona– syntetyczna) 100 g • Węglik wapnia (karbid ) 200 g • Wodorotlenek potasu (zasada potasowa, płatki) 100 g • Wodorotlenek sodu (zasada sodowa, granulki) 250 g • Wodorotlenek wapnia 250 g • Żelazo (metal– drut Ø1 mm) 50 g • Żelazo (metal– proszek) 100 g</t>
  </si>
  <si>
    <t>SE2769</t>
  </si>
  <si>
    <t>Okulary ochronne</t>
  </si>
  <si>
    <t>Okulary ochronne z przezroczystego tworzywa sztucznego, wytrzymałe, z elastyczną opaską o szer. 12 mm.</t>
  </si>
  <si>
    <t>SE2767</t>
  </si>
  <si>
    <t>Palnik gazowy</t>
  </si>
  <si>
    <t>Palnik gazowy, propan, z zaworem iglicowym umożliwiającym dokładne wyregulowanie wielkości płomienia, wykonany ze stopu cynku z niewielką domieszką aluminium, miedzi i cynku.</t>
  </si>
  <si>
    <t>727753</t>
  </si>
  <si>
    <t>Papierki wskaźnikowe pH 1-14 (100 szt.)</t>
  </si>
  <si>
    <t>Paski pH książeczka zakres 1–14.</t>
  </si>
  <si>
    <t>715946</t>
  </si>
  <si>
    <t>Miseczka porcelanowa – zestaw 5 szt.  100 ml</t>
  </si>
  <si>
    <t>727751</t>
  </si>
  <si>
    <t>Paski wskaźnikowe pH 0-14 (rolka 5m)</t>
  </si>
  <si>
    <t>Paski do pomiaru PH w skali 0-14 na rolce o dł 5m.</t>
  </si>
  <si>
    <t>727752</t>
  </si>
  <si>
    <t>Paski wskaźnikowe pH 0-14 (tuba 150szt.)</t>
  </si>
  <si>
    <t>Paski pH w tubie op.=150 szt., zakres 0–14.</t>
  </si>
  <si>
    <t>727754</t>
  </si>
  <si>
    <t>Paski wskaźnikowe pH 1-14 (100 szt.)</t>
  </si>
  <si>
    <t>Paski pH-Fix 1–14 ; 4 polowe.</t>
  </si>
  <si>
    <t>SE2751</t>
  </si>
  <si>
    <t>Pipeta Pasteura ze znacznikiem 3 ml</t>
  </si>
  <si>
    <t>Pipeta Pasteura z PS o pojemności 3 ml - niesterylne, opakowanie zbiorcze 500 szt.</t>
  </si>
  <si>
    <t>SE2744</t>
  </si>
  <si>
    <t>Pipeta wielomiarowa kl. AS cert. 1(0,01)</t>
  </si>
  <si>
    <t>Pipeta wielomiarowa kl AS z certyfikatem serii z widoczna skalą. Barwny pasek kodowy, umieszczony na pipecie, w prosty i widoczny sposób ułatwia identyfikację jej pojemności. Szkło sodowe wgnormy ISO 835. Skalę wykonano farbą dyfuzyjną.</t>
  </si>
  <si>
    <t>SE2747</t>
  </si>
  <si>
    <t>Pipeta wielomiarowa kl. AS cert. 10(0,1)</t>
  </si>
  <si>
    <t>SE2745</t>
  </si>
  <si>
    <t>Pipeta wielomiarowa kl. AS cert. 2(0,02)</t>
  </si>
  <si>
    <t>SE2748</t>
  </si>
  <si>
    <t>Pipeta wielomiarowa kl. AS cert. 25(0,1)</t>
  </si>
  <si>
    <t>SE2746</t>
  </si>
  <si>
    <t>Pipeta wielomiarowa kl. AS cert. 5(0,05)</t>
  </si>
  <si>
    <t>SE2981</t>
  </si>
  <si>
    <t>Płaszcz grzewczy</t>
  </si>
  <si>
    <t>Urządzenie laboratoryjne do podgrzewania różnego rodzaju cieczy. Wbudowany podzespół regulujący moc pobieraną, umożliwia nastawę żądanej temperatury. Zakres pracy płaszcza grzewczego do +350 stopni.</t>
  </si>
  <si>
    <t>SE2702</t>
  </si>
  <si>
    <t>Płyta ociekowa z PS, 72 kołki</t>
  </si>
  <si>
    <t>Płyta ociekowa z polistyrenu. W dolnej części zbiorniczek zamknięty korkiem, zapobiegający wylewaniu się pozostałości. Płyta na 72 miejsca (kołki:
dł. 95mm, śr.15x13 mm) wykonana z pojedynczej formy 4 mm HIPS, usztywniana. Posiada kanał zlewu, zbierający odpady, usuwane przez rurkę spustową. Kołki są wciskane i zdejmowane do czyszczenia. Półki mogą być łączone modułowo. Dołączone małe kołki (zestaw 11 szt.) 95x6 mm. W zestawie są wąż spustowy i mocowanie. Odporna na plamy</t>
  </si>
  <si>
    <t>707233</t>
  </si>
  <si>
    <t>Probów okrągłod. bakteriol. 10x100-25szt</t>
  </si>
  <si>
    <t>Probówka okrągłodenna bakteriologiczna ze szkła borokrzemowego BORO 3.3, 25 szt. w opakowaniu.</t>
  </si>
  <si>
    <t>707234</t>
  </si>
  <si>
    <t>Probów okrągłod. bakteriol. 12x125-25szt</t>
  </si>
  <si>
    <t>707235</t>
  </si>
  <si>
    <t>Probów okrągłod. bakteriol. 16x160-25szt</t>
  </si>
  <si>
    <t>707236</t>
  </si>
  <si>
    <t>Probów okrągłod. bakteriol. 18x180-25szt</t>
  </si>
  <si>
    <t>707237</t>
  </si>
  <si>
    <t>Probów okrągłod. bakteriol. 18x200-25szt</t>
  </si>
  <si>
    <t>713530</t>
  </si>
  <si>
    <t xml:space="preserve">Probówka okrągłodenna bakteriologiczna – szkło sodowo-wapniowe </t>
  </si>
  <si>
    <t>Probówki ze szkła sodowo-wapniowego, służą do ogrzewania małych objętości cieczy, przeprowadzania reakcji chemicznych. Przeznaczone do codziennego użytku.</t>
  </si>
  <si>
    <t>716362</t>
  </si>
  <si>
    <t>Prosty zestaw do wytwarzania gazów</t>
  </si>
  <si>
    <t>Zestaw zawiera pojemnik do wody z pokrywką, 5 probówek (150x24 mm) z korkami, w tym jeden z otworem, 1 probówkę z tubusem (ramieniem bocznym), stojak do probówki, wężyk, rurkę szklaną do korka z bańką szklaną. Służy do wytwarzania wybranych gazów, które gromadzą się nad wodą, na przykład: tlen, wodór, dwutlenek węgla.</t>
  </si>
  <si>
    <t>Próbki kamieni szlachetnych</t>
  </si>
  <si>
    <t>Zestaw składa się z 12 próbek: złoto, jadeit, zielony kwarc, aragonit, gips, kwarc, kalcyt, obsydian, ortoklaz, piryt, kryształ górski, chalcedon.</t>
  </si>
  <si>
    <t>727759</t>
  </si>
  <si>
    <t>Próbki metali i minerałów</t>
  </si>
  <si>
    <t>Niezbędna pomoc dydaktyczna w każdej pracowni przyrodniczej i chemicznej. Zestaw składa się z 20 próbek metali i minerałów: magnetyt, sfaleryt, chalkopiryt, limonit, hematyt, boksyt, kasyteryt, pirolit, galena, grafit, 4 próbek Fe, 2 próbek Cu i po 1: Pb, Ai, Sn,  Ni-Cr, wyeksponowanych w pudełku.</t>
  </si>
  <si>
    <t>715541</t>
  </si>
  <si>
    <t>Próbki Paliw - Rodzaje Paliw</t>
  </si>
  <si>
    <t>Próbki paliw – zestaw zawiera 12 próbek paliw występujących na ziemi, stwarzając nauczycielowi okazję do demonstracji w pracowni przyrodniczej, chemicznej.</t>
  </si>
  <si>
    <t>727760</t>
  </si>
  <si>
    <t>Próbki szkła i pochodnych</t>
  </si>
  <si>
    <t>Niezbędna pomoc dydaktyczna w każdej pracowni przyrodniczej i chemicznej. Zestaw składa się z 16 próbek: kwarc, kreda, ortoplazma, soda, kriolit, wapień, siarka, hematyt, próbka szkła, szyba,  szkło ozdobne, lustro, włókno szkliste, tkanina szklana, włókno optyczne, szkło mleczne.</t>
  </si>
  <si>
    <t>SE2978</t>
  </si>
  <si>
    <t>Rozdzielacz stożkowy z PP 100 ml</t>
  </si>
  <si>
    <t>Rozdzielacz stożkowy z polipropylenu zakończony szczelną nakrętką. Zastosowany zawór teflonowy nie wymaga smarowania.</t>
  </si>
  <si>
    <t>SE2979</t>
  </si>
  <si>
    <t>Rozdzielacz stożkowy z PP 250 ml</t>
  </si>
  <si>
    <t>SE2984</t>
  </si>
  <si>
    <t>Sączki jakościowe średnie 150</t>
  </si>
  <si>
    <t>Sączki jakościowe pakowane po 100 szt.</t>
  </si>
  <si>
    <t>SE2983</t>
  </si>
  <si>
    <t>Sączki jakościowe średnie 70</t>
  </si>
  <si>
    <t>716396</t>
  </si>
  <si>
    <t>Sączki jakościowe twarde wzmocnione</t>
  </si>
  <si>
    <t>SE2761</t>
  </si>
  <si>
    <t>Siatka druciana 120 x 120</t>
  </si>
  <si>
    <t>Siatka druciana z krążkiem ceramicznym żaroodpornym.</t>
  </si>
  <si>
    <t>SE2762</t>
  </si>
  <si>
    <t>Siatka druciana 160 x 160</t>
  </si>
  <si>
    <t>SE2763</t>
  </si>
  <si>
    <t>Siatka druciana 200 x 200</t>
  </si>
  <si>
    <t>SE3066</t>
  </si>
  <si>
    <t>Skala elektroujemności</t>
  </si>
  <si>
    <t>727746</t>
  </si>
  <si>
    <t>Statyw laboratoryjny uniwersalny</t>
  </si>
  <si>
    <t>Uniwersalny statyw laboratoryjny ze stali chromowanej z ciężką podstawą
i sześcioma wielofunkcyjnymi uchwytami. Statyw tworzą: prostokątna, ciężka podstawa i umocowany w niej za pomoca śruby pręt o długości 65 cm.
Elementy statywu: prostokątna ciężka podstawa, pręt o długości 65 cm,
łączniki krzyżowe (mocujące elementy) 5 szt., łapa do kolb, łapa do chłodnic czteropalczasta, łapa do chłodnic zwykła, łapa podwójna do biuret, pierścień metalowy z prętem, pierścień ogumowany z prętem.</t>
  </si>
  <si>
    <t>710368</t>
  </si>
  <si>
    <t>Statyw laboratoryjny z wypos. wersja II</t>
  </si>
  <si>
    <t>Skład zestawu: podstawa statywu z prętem, łącznik elementów statywu (2
sztuki), łapa uniwersalna, łapa trójpalczasta z łącznikiem, łapa uniwersalna
z łącznikiem oraz pierścień zamknięty (dwa różne).</t>
  </si>
  <si>
    <t>SE2695</t>
  </si>
  <si>
    <t>Statyw na probówki z PP 20miejsc śr.20mm</t>
  </si>
  <si>
    <t>Statyw z PP trzypółkowy rozkładany na 20 probówek o śr. 20 mm, autoklawowalny.</t>
  </si>
  <si>
    <t>SE2696</t>
  </si>
  <si>
    <t>Statyw z PP składany 40 miejsc o śr. 20</t>
  </si>
  <si>
    <t>Statyw z PP składany na 40 probówek o śr. 20 mm</t>
  </si>
  <si>
    <t>721426</t>
  </si>
  <si>
    <t>Stolik labolatoryjny jednokomorowy</t>
  </si>
  <si>
    <t>Stolik laboratoryjny wynonany na konstrukcji płyty wiórowej laminowanej 18 mm, wyposażony w blat pokryty płytkami ceramicznymi kwasoodpornymi, zlew, zawór wodny, 2 szuflady, drzwiczki. Stolik dostępny w kolorach biały, popiel, buk.</t>
  </si>
  <si>
    <t>717110</t>
  </si>
  <si>
    <t>LaboLAB. Struktura i właściwości materii</t>
  </si>
  <si>
    <t>Duży zestaw badawczy do nauki o zjawiskach związanych z pojęciem materii. Umożliwia wielokrotne przeprowadzenie  bezpiecznych doświadczeń w zespołach uczniowskich (w klasie do min. 25 osób) oraz  pracy z materiałami multimedialnymi na lekcjach chemii w kl. 7-8 szkoły podstawowej, zgodnie z podstawą programową. 
Zawartość: • 1 przewodnik metodyczny dla nauczyciela w wersji drukowanej i cyfrowej • 1 pakiet scenariuszy lekcji ze szczegółowo opisanymi eksperymentami i projektami edukacyjnymi • 1 pakiet  drukowanych materiałów dla uczniów o zróżnicowanym poziomie • 1 dostęp do materiałów cyfrowych (atrakcyjne symulacje, ćwiczenia, testy, podręczniki multimedialne) dla uczniów i nauczycieli (licencja szkolna, bezterminowa) • 8 cylindrów miarowych poj. 1000 ml odpornych na chemikalia, kwasy, zasady, rozpuszczalniki; sterylizacja do 121ºC • 2 szklane zlewki laboratoryjne Pyrex poj. 100 ml odporne na chemikalia • 48 kolorowych balonów dł. 22 cm • 48 pipet poj. 3 ml, niesterylne • 8 przezroczystych lejków • 1 jodyna antyseptyczna 2% poj. 30 ml • 100 rękawiczek gumowych jednorazowych • 1 precyzyjna waga szkolna z odważnikami, wykonana z wytrzymałego tworzywa sztucznego, posiadająca 10 odważników z mosiądzu; zakres do 2 kg, dokładność 0,5 g • 2 termometry zanurzeniowe, metalowe • 1 laboratoryjne opiłki żelaza, waga 500 g • 30 lup • 12 różdżek magnetycznych • 25 podkładek metalowych, okrągłych śr. 8mm • 450 kulek szklanych • 1 gleba poj. 1 l • 8 bloczków wosku naturalnie białego • 8 zielonych modelin waga 100 g • 1 piasek akwariowy waga 2,2 kg • 1 żwir akwariowy waga 2 kg • 10 przeźroczystych słoików z zakrętką (tworzywo sztuczne) poj. 900 ml • 1 siatka 60×76 cm • 8 siatek 23×23 cm • 8 miarek/łyżek miarowych • 1 cienki, mocny sznurek dł. 60 m • 8 pojemników z plastiku poj. 5,5 l • 8 taśm maskujących szer. 20 mm • 8 tac z tworzywa sztucznego wymiaru 25x35cm • 8 miarek/kubków poj. 60 ml • 45 pojemniczków z pokrywką poj. 35 ml • 150 kubków z plastiku poj. 300 ml • 36 woreczków foliowych „strunowych” o wymiarach 15×15 cm • 1 plansza dydaktyczna „Metoda badawcza” 70×100 cm • 1 duża, wytrzymała skrzynia do przechowywania</t>
  </si>
  <si>
    <t>727763</t>
  </si>
  <si>
    <t>Strzykawka 2-częściowa 10 ml</t>
  </si>
  <si>
    <t xml:space="preserve">Strzykawka iniekcyjna dwuczęściowa. Wyrób jednorazowego użytku. Sterylne.
</t>
  </si>
  <si>
    <t>727764</t>
  </si>
  <si>
    <t>Strzykawka 2-częściowa 20 ml</t>
  </si>
  <si>
    <t>SE2701</t>
  </si>
  <si>
    <t>Suszarka laborator. 32 stanow.stal w PCV</t>
  </si>
  <si>
    <t xml:space="preserve">Suszarka laboratoryjna 32-stanowiskowa ze stali pokrytej PVC, w komplecie z płytą dolną (ociekaczem), 32 bolce w odstępach co 30 mm. </t>
  </si>
  <si>
    <t>708928</t>
  </si>
  <si>
    <t>Szafa na odczynniki 180</t>
  </si>
  <si>
    <t>Szafa na odczynniki z wyciągiem grawitacyjnym przeznaczona jest do pracowni fizyko-chemicznych. Przystosowana do przechowywania substancji niebezpieczynych, zabezpiecza przed kontaktem z osobami nieupoważnionymi. Wyposażona w drzwi dwuskrzydłowe zamykane na zamek patentowy oraz odpowiednie oznakowanie (piktogramy). Szafa wykonana z metalu, posiada półki z regulowaną wysokością o nośności 50 kg. Kolor: popielaty. Wyposażenie: szafa na odczynniki, rura z PP 2x1,5 m lub rura alu 3 m, kolano x 2 szt, maskownica  wentylacji, kieszeń na dokumenty (karty charakterystyk itp.).</t>
  </si>
  <si>
    <t>715942</t>
  </si>
  <si>
    <t>Szafa na odczynniki 200</t>
  </si>
  <si>
    <t>716232</t>
  </si>
  <si>
    <t>Szafa na odczynniki chemiczne niska</t>
  </si>
  <si>
    <t>SE2727</t>
  </si>
  <si>
    <t>Szalka Petriego, Anumbra 100 x 15</t>
  </si>
  <si>
    <t>Szalka Petriego, Anumbra, ze szkła sodowo-wapniowego.</t>
  </si>
  <si>
    <t>SE2725</t>
  </si>
  <si>
    <t>Szalka Petriego, Anumbra 50 x 12</t>
  </si>
  <si>
    <t>SE2726</t>
  </si>
  <si>
    <t>Szalka Petriego, Anumbra 80 x 15</t>
  </si>
  <si>
    <t>SE3063</t>
  </si>
  <si>
    <t>Szczotka do naczyń delikatnych b.miękka</t>
  </si>
  <si>
    <t>Szczotka do mycia delikatnego szkła laboratoryjnego, rączka wykonana ze
stali chromowanej, szczotka z tworzywa sztucznego.</t>
  </si>
  <si>
    <t>728117</t>
  </si>
  <si>
    <t>Szczotka do probówek</t>
  </si>
  <si>
    <t>716539</t>
  </si>
  <si>
    <t>Szczotka do probówek z kogucikiem duża</t>
  </si>
  <si>
    <t>SE2722</t>
  </si>
  <si>
    <t>Szkiełko zegarkowe śr. 40</t>
  </si>
  <si>
    <t>Szkiełko zegarkowe ze szkła sodowo-wapniowego.</t>
  </si>
  <si>
    <t>SE2723</t>
  </si>
  <si>
    <t>Szkiełko zegarkowe śr. 60</t>
  </si>
  <si>
    <t>SE2724</t>
  </si>
  <si>
    <t>Szkiełko zegarkowe śr. 80</t>
  </si>
  <si>
    <t>716454</t>
  </si>
  <si>
    <t>Szpatułko - łyżeczka porcelanowa 0,3 ml</t>
  </si>
  <si>
    <t xml:space="preserve">Glazurowana. </t>
  </si>
  <si>
    <t>SE2802</t>
  </si>
  <si>
    <t>Tablica rozpuszczalności związków</t>
  </si>
  <si>
    <t>Ścienna plansza szkolna przedstawiająca tablicę rozpuszczalności związków.
Przeznaczona dla poziomów nauczania od podstawowego do policealnego.
Dwustronnie laminowana folią o podwyższonej wytrzymałości na rozdzieranie,
oprawiona w drewniane półwałki z zawieszeniem sznurkowym.</t>
  </si>
  <si>
    <t>715559</t>
  </si>
  <si>
    <t>Taca do przenoszenia próbówek i odczynników</t>
  </si>
  <si>
    <t>Taca do przenoszenia próbówek i odczynników idealnie sprawdzi się w gabinetach chemicznych oraz pracowniach przyrodniczych.
Średnice otworów:
• 6x20 mm
• 8x16 mm
• 8x8 mm.</t>
  </si>
  <si>
    <t>SE2967</t>
  </si>
  <si>
    <t>Taca laboratoryjna</t>
  </si>
  <si>
    <t>Tacka laboratoryjna, biała, niska, brzegi zaokrąglone, gładka powierzchnia, łatwa do czyszczenia, wykonana z melaminoformaldehydu.</t>
  </si>
  <si>
    <t>724113</t>
  </si>
  <si>
    <t>Tlenki</t>
  </si>
  <si>
    <t>SE3070</t>
  </si>
  <si>
    <t>Tlenowe kwasy nieorganiczne</t>
  </si>
  <si>
    <t>716695</t>
  </si>
  <si>
    <t>Trójnóg Ø 125, wysokość 200 mm</t>
  </si>
  <si>
    <t>Trójnóg laboratoryjny stalowy, okrągły</t>
  </si>
  <si>
    <t>712297</t>
  </si>
  <si>
    <t>Trójnóg Ø 120, wysokość 240 mm</t>
  </si>
  <si>
    <t>710554</t>
  </si>
  <si>
    <t>Tryskawka 250 ml</t>
  </si>
  <si>
    <t>Tryskawka wykonana z polipropylenu, o niskiej gęstości. Bardzo elastyczna, co ułatwia przelewanie zawartości lekkim naciskiem. Tryskawka w komplecie z nakrętką, rurką wylewową, butelką.</t>
  </si>
  <si>
    <t>SE2737</t>
  </si>
  <si>
    <t>Tryskawka z PP 125ml</t>
  </si>
  <si>
    <t>SE2738</t>
  </si>
  <si>
    <t>Tryskawka z PP 500ml</t>
  </si>
  <si>
    <t>SE2770</t>
  </si>
  <si>
    <t>Tygiel porcelanowy 30 ml</t>
  </si>
  <si>
    <t>Tygiel porcelanowy poj. 30 ml z przykrywką, odporny na temperatury 1050‒1250 st. C.</t>
  </si>
  <si>
    <t>SE2776</t>
  </si>
  <si>
    <t>Uchwyt do tygli</t>
  </si>
  <si>
    <t>Szczypce do tygli ze stali chromowanej.</t>
  </si>
  <si>
    <t>SE2801</t>
  </si>
  <si>
    <t>Układ okresowy pierwiastków</t>
  </si>
  <si>
    <t>Ścienna plansza szkolna przedstawiająca stronę chemiczną układu okresowego pierwiastków. Każdy pierwiastek ma metryczkę zawierającą: nazwę polską,
angielską, symbol chemiczny, liczbę atomową, masę atomową, najważniejsze
tlenki i ich charakter chemiczny, standardowy potencjał redoks, promień atomowy, główne źródła oraz opis metod otrzymywania pierwiastka. Przeznaczona dla poziomów nauczania od podstawowego do policealnego. Dwustronnie laminowana folią o podwyższonej wytrzymałości na rozdzieranie,
oprawiona w drewniane półwałki z zawieszeniem sznurkowym.</t>
  </si>
  <si>
    <t>724237</t>
  </si>
  <si>
    <t>727747</t>
  </si>
  <si>
    <t>Uniwersalny zestaw wskaźników pH 0-14</t>
  </si>
  <si>
    <t>Zestaw 23 wskaźników zawiera: Eozyna żółtawa G r-r 100 ml, Erytrozyna B r-r 100 ml, Fiolet metylowy r-r 100 ml, Czerwień krezolowa r-r 100 ml, Błękit tymolowy r-r 100 ml, Żółcień dwumetylowa r-r 100 ml, Błękit bromofenolowy r-r 100 ml, Czerwień Kongo r-r 100 ml, Oranż metylowy r-r 100 ml, Zieleń bromokrezolowa r-r 100 ml, Fluoresceina r-r 100 ml, Czerwień metylowa r-r 100 ml, Purpura bromokrezolowa r-r 100 ml, Lakmus – paski wskaźnikowe 100 szt, Błękit bromotymolowy r-r 100 ml, Czerwień fenolowa r-r 100 ml, Czerwień obojętna r-r 100 ml, Fenoloftaleina r-r 100 ml, Tymoloftaleina r-r 100 ml, Błękit alkaliczny r-r 100 ml, Żółcień alizarynowa r-r 100 ml, Indygo karmin r-r 100 ml, Paski wskaźnikowe uniwersalne 100 szt.</t>
  </si>
  <si>
    <t>SE2800</t>
  </si>
  <si>
    <t>Waga precyzyjna WTB</t>
  </si>
  <si>
    <t>Waga precyzyjna WTB do szybkiego i dokładnego wyznaczania masy w warunkach laboratoryjnych. Wyposażona w wewnętrzny akumulator może być
również używana w miejscach pozbawionych dostępu do zasilania sieciowego (230V). Szalka wagi wykonana jest ze stali nierdzewnej. Waga jest wyposażona w złącze RS 232 oraz podświetlany wyświetlacz LCD.</t>
  </si>
  <si>
    <t>713531</t>
  </si>
  <si>
    <t>Waga szkolna elektroniczna</t>
  </si>
  <si>
    <t>Elektroniczna waga kieszonkowa do sprawdzenia masy drobnych przedmiotów.
Platforma ważąca (100 x 100 mm) ze stali szlachetnej odporna jest na korozję.
Wyświetlacz LCD. Dwie dodatkowe tacki z tworzywa sztucznego. Podziałka
(0,01 g) oraz maks. obciążenie (0,5 kg). Waga umożliwia: zerowanie, tarowanie,
zliczanie sztuk, zmianę jednostek ważenia. W komplecie 2 baterie AAA.</t>
  </si>
  <si>
    <t>SE3530</t>
  </si>
  <si>
    <t>Wyświetlacz cyfrowy. Zasilanie: bateryjne (nie są częścią zestawu). Maksymalne obciążenie 500 g. Dokładność 0,1 g. Dołączona instrukcja.</t>
  </si>
  <si>
    <t>716938</t>
  </si>
  <si>
    <t>Wanienka do zbierania gazów</t>
  </si>
  <si>
    <t>Wanienka to bardzo wygodny sprzęt do odbierania otrzymywanych gazów
trudno rozpuszczalnych lub nierozpuszczalnych w wodzie. Jej rozmiary pozwalają na wygodne manipulowanie probówkami zanurzonymi w wodzie, służącymi do odbierania gazów, np. tlenu, wodoru, metanu, etenu czy acetylenu. Wygląd produktu na zdjęciu może odbiegać od wyglądu produktu w rzeczywistości.</t>
  </si>
  <si>
    <t>SE2772</t>
  </si>
  <si>
    <t>Wanienka porcelanowa do spalań</t>
  </si>
  <si>
    <t>Wanienka do spopielania, wyrób z porcelany chemicznej. Granica zastosowania, 1150°C (2102°F). Zdecydowanie zaleca się, aby ogrzewanie/chłodzenie
nie przekraczało 200°C na godzinę.</t>
  </si>
  <si>
    <t>SE2786</t>
  </si>
  <si>
    <t>Wąż bezpieczeństwa do gazu z końcówkami 1,5 m</t>
  </si>
  <si>
    <t>Końcówki zaopatrzone w nakrętki, do palników gazowych zgodnie z normą
DIN 30 665, wąż zabezpieczony przed załamywaniem się dzięki wkładowi ze
sprężyny spiralnej ze stali szlachetnej, do 100 mbar.</t>
  </si>
  <si>
    <t>SE3072</t>
  </si>
  <si>
    <t>Węglowodory - plansza</t>
  </si>
  <si>
    <t>SE3067</t>
  </si>
  <si>
    <t>Wiązania chemiczne - plansza</t>
  </si>
  <si>
    <t>735161</t>
  </si>
  <si>
    <t>Wirtualne Laboratoria Przyrodnicze CHEMIA - szkoła ponadpodstawowa</t>
  </si>
  <si>
    <t>Wirtualne Laboratoria Przyrodnicze CHEMIA (WLP) to kompleksowe materiały interaktywne do nauki chemii na etapie szkoły ponadpodstawowej.  
Zawartość pudełka każdego programu:
-25 zagadnień z podstawy programowej z chemii,
-zakres podstawowy i rozszerzony (część doświadczeń z zakresu podstawowego z dodatkowymi treściami, część z rozszerzonego),
-atrakcyjne zasoby multimedialne – m.in.: 
filmy, 
animacje, 
wirtualne wycieczki, 
zdjęcia makro, 
symulacje 2D i 3D
dodatkowe materiały do atrakcyjnej nauki z wykorzystaniem wirtualnej (VR) oraz rozszerzonej rzeczywistości (AR).
Każdy zestaw umożliwia przeprowadzanie angażujących lekcji stacjonarnych oraz zdalnych.
Licencja bezterminowa. Program dla 3 nauczycieli i 90 uczniów (praca online + offline)</t>
  </si>
  <si>
    <t>716373</t>
  </si>
  <si>
    <t>Zestaw do wykrywania i badania właściwości: Białek</t>
  </si>
  <si>
    <t>Zestaw pozwala na pracę w 4 grupach i umożliwia zbadanie składu pierwiastkowego białek, ich właściwości oraz wykrycie ich obecności w wybranych artykułach spożywczych (przy pomocy reakcji ksantoproteinowej lub biuretowej). Skład: probówki, palnik, łapy do probówek, stojak do probówek, pipety Pasteura, zlewka, alkohol etylowy, wodorotlenek sodu, octan ołowiu, woda destylowana, siarczan miedzi, formalina.</t>
  </si>
  <si>
    <t>716374</t>
  </si>
  <si>
    <t>Zestaw do wykrywania i badania właściwości: Cukrów</t>
  </si>
  <si>
    <t xml:space="preserve">Zestaw umożliwia pracę w 4 grupach i pozwala zbadać podstawowe właściwości cukrów prostych i złożonych oraz stwierdzić ich obecność np. w wybranych artykułach spożywczych. Skład: zlewki, szalki, paski wskaźnikowe, probówki, stojak do probówek, pipety Pasteura, łapa do probówek, palnik spirytusowy, stojak nad palnik, bagietka, łyżkoszpatułka, glukoza, sacharoza, azotan srebra, woda amoniakalna, siarczan miedzi, wodorotlenek sodu, skrobia, okulary, rękawiczki. </t>
  </si>
  <si>
    <t>716375</t>
  </si>
  <si>
    <t xml:space="preserve">Zestaw do wykrywania i badania właściwości: Skrobi </t>
  </si>
  <si>
    <t>Zestaw pozwala na pracę w 4 grupach i umożliwia, nieskomplikowanymi metodami, wykrycie obecności skrobi w różnych artykułach spożywczych i roślinach, jak również zapoznanie się z podstawowymi właściwościami skrobi. Skład obejmuje m.in.: szalki, pipety Pasteura, zlewkę, łyżko-szpatułkę, bagietkę, jodynę, rękawiczki laboratoryjne.</t>
  </si>
  <si>
    <t>Zestaw czujników – Chemia z czujnikiem temperatury z sondą metalową - Simple Lab</t>
  </si>
  <si>
    <t>Zestaw czujników do pracowni chemicznej z czujnkiem temperatury z sondą metalową. Zakres pomiarowy temperatury: od -55°C do 125°C.
Zawartość zestawu:
– czujnik pH
– czujnik ciśnienia
– czujnik temperatury od –50°C do 1 200°C
– czujnik temperatury z sondą metalową</t>
  </si>
  <si>
    <t>Zestaw czujników – Chemia z czujnikiem temperatury –40 do 150⁰C  - Simple Lab</t>
  </si>
  <si>
    <t xml:space="preserve">Zestaw czujników do pracowni chemicznej z czujnkiem temperatury z sondą metalową. Zakres pomiarowy temperatury: od -40°C do 150°C.
Zawartość zestawu:
– czujnik pH
– czujnik ciśnienia
– czujnik temperatury od –50°C do 1 200°C
 – czujnik temperatury od –40°C  do 150°C </t>
  </si>
  <si>
    <t>SE3123</t>
  </si>
  <si>
    <t>Zestaw do destylacji</t>
  </si>
  <si>
    <t>Zestaw do destylacji wykonany ze szkła borokrzemianowego. Skład: 1) rozdzielacz 100 ml, 2) nasadka destylacyjna, 3) kolba destylacyjna okrągłodenna, 4) chłodnica Liebiega, 5) łącznik (przedłużka) do odbieralnika. Wszystkie elementy posiadają szlify 19/26. Zestaw nie zawiera widocznych na zdjęciu: statywu, palnika ze stojakiem i płytką oraz naczynia odbierającego (odbieralnika, tu: zlewki).</t>
  </si>
  <si>
    <t>716705</t>
  </si>
  <si>
    <t>ZESTAW DO GENEROWANIA GAZÓW</t>
  </si>
  <si>
    <t>Zestaw do generowania gazów składa się z 3 probówek z bocznym tubusem oraz dopasowanych do nich średnicą dwóch korków i węży gumowych o długości 30 cm. Służy do otrzymywania gazów, np. wodoru, tlenu, tlenku węgla(IV), amoniaku, chlorowodoru, metanu, etanu oraz etynu. Za pomocą zestawu można przeprowadzić zarówno eksperymenty uczniowskie, jak i pokazy nauczyciela.</t>
  </si>
  <si>
    <t>SE3260</t>
  </si>
  <si>
    <t>Zestaw do konstruowania molekuł 186 części</t>
  </si>
  <si>
    <t>Zestaw dydaktyczny kulek imitujących atomy i łączników z tworzywa sztucznego pozwalający budować struktury chemiczne. Pudełko zawiera instrukcję oraz elementy: węgiel, siarka, tlen, azot, fosfor, metal duże, metal małe, fluor, wodór, łączenie duże, łączenie małe.</t>
  </si>
  <si>
    <t>732802</t>
  </si>
  <si>
    <t>Zestaw do konstruowania molekuł 302 cz.</t>
  </si>
  <si>
    <t>Zestaw dydaktyczny kulek imitujących atomy i łączników z tworzywa sztucznego pozwalający budować struktury chemiczne. Pudełko zawiera instrukcję oraz 302 elementy: węgiel (12 szt.), siarka (13 szt.), tlen (22 szt.), azot (10 szt.), fosfor (7 szt.), metal duże (11 szt.), metal małe (3 szt.), fluor (8 szt.), wodór (14 szt.), łączenie duże (36 szt.), łączenie małe (50 szt.)</t>
  </si>
  <si>
    <t>727757</t>
  </si>
  <si>
    <t>Zestaw modeli 9 kryształów</t>
  </si>
  <si>
    <t>Kolekcja 9 modeli przedstawiających budowę prostych sieci krystalicznych. Wykonane z plastikowych atomów i łączników. W zestawie są modele: CO2, NaCl, C60, Cu, Mg, Fe, CsCl, grafitu, diamentu.</t>
  </si>
  <si>
    <t>733923</t>
  </si>
  <si>
    <t>Zestaw odczynników chemicznych 53 poz.</t>
  </si>
  <si>
    <t>Zestaw zawiera 53 odczynniki: • Baru wodorotlenek 8 hydrat cz. 250 g • Benzyna ekstrakcyjna 250 ml • Cyna metal gran. 98,85% 50 g • Cynk metal proszek 50 g • Denaturat 250 ml • D-Fruktoza cz. 250 g • Fenoloftaleina 0,1% 100 ml • Fenoloftaleina 0,2% 100 ml • Fenoloftaleina 0,5% 100 ml • Fenoloftaleina 1% 100 ml • Fenoloftaleina 2% 100 ml • Fenoloftaleina wskaź. 50 g • Gliceryna bezw. cz. 250 ml • Glin metal blaszki 50 g • Glin metal granulki 50 g • Glukoza cz. 250 g • Jod sublimowany kryst. 100 g • Kalii Iodidum 25g (jodek potasu) • Kwas azotowy 65% cz. 250 ml • Kwas azotowy 65% cz.d.a. 1000 ml • Kwas octowy lodowaty cz. 1000 ml • Kwas octowy lodowaty cz. 250 ml • Kwas oleinowy cz. 250 ml • Kwas palmitynowy cz. 250 g • Kwas solny 35–38% cz. 250 ml • Kwas solny 35–38% cz.d.a. 1000 ml • Kwas stearynowy cz. 250 g • Magnez metal wióry 50 g • Miedzi siarczan 5 hydrat cz. 250 g • Miedzi siarczan bezw. cz. 250 g • Miedź metal wióry 50 g • Ołów metal granulki 50 g • Parafina ciekła 250 ml • Potasu jodek cz.d.a. 25 g  • Sacharoza cz. 250 g • Siarka mielona 250 g • Skrobia rozp. cz. 250 g • Sodu chlorek cz. 250 g • Sodu węglan 10 hydrat cz. 250 g • Sodu węglan bezw.cz. 250 g • Sodu wodorotlenek cz.d.a. 1000 g • Solani Amylum 100 g (skrobia ziemniaczana) • Sód metaliczny 100 g • Srebra azotan cz.d.a. 25 g • Wapnia chlorek 2 hydrat cz. 250 g • Wapnia chlorek 6 hydrat cz. 250 g • Wapnia chlorek bezw. cz. 250 g • Wapnia węglan cz. 250 g • Wapnia wodorotlenek cz. 250 g • Węgiel aktywny pylisty drzewny 500 g • Żelaza (III) chlorek 6 hydrat cz. 250 g • Żelazo metal proszek 50 g</t>
  </si>
  <si>
    <t>727750</t>
  </si>
  <si>
    <t xml:space="preserve">Zestaw odczynników chemicznych 108 pozycji </t>
  </si>
  <si>
    <t>Zestaw zawiera 108 odczynników: • Aceton 100 ml • Alkohol etylowy (etanol– spirytus rektyfikowany ok.95%) 200 ml • Alkohol etylowy skażony (denaturat) 500 ml • Alkohol propylowy (propanol– 2, izo– propanol) 250 ml • Alkohol trójwodorotlenowy (gliceryna, glicerol, propanotriol) 100 ml • Amoniak (roztwór wodny ok.25%– woda amoniakalna) 250 ml • Azotan(V)amonu (saletra amonowa) 50 g • Azotan(V)chromu(III) 25 g • Azotan(V)potasu (saletra indyjska) 100 g • Azotan(V ) sodu (saletra chilijska) 100 g • Azotan(V) srebra 10 g • Benzyna ekstrakcyjna (eter naftowy– t.w. 60–90oC) 250 ml • Bibuła filtracyjna jakościowa średniosącząca (ark. 22×28 cm) 100 arkuszy • Błękit tymolowy (wskaźnik – roztwór alkoholowy) 100 ml • Bromek potasu 25 g • Chlorek sodu 250 g • Chlorek amonu 100 g • Chlorek cyny (II) 25 g • Chlorek potasu 250 g • Chlorek wapnia 100 g • Chlorek żelaza(III) (roztwór ok.45%) 100 ml • Chlorobenzen 100 ml • Chloroform 100 ml • Cyna metaliczna (granulki) 50 g • Cynk metaliczny (drut) 50 g • Cynk metaliczny (granulki) 50 g • Cynk metaliczny (pył) 50 g • Czterochloroetylen 100 ml • Dwuchromian(VI) potasu 50 g • Fenol 25 g • Fenoloftaleina (1%roztwór alkoholowy) 100 ml • Formalina 100 ml • Fosfor czerwony 25 g • Fosforan sodu 100 g • Glikol etylenowy 100 ml • Glin (metaliczny drut) 50 g • Glin (pył) 25 g • Glukoza 50 g • Jodyna (alkoholowy roztwór jodu) 10 ml • Kamfora 25 g • Krzemian sodu (szkło wodne) 100 ml • Kwas aminooctowy (glicyna) 50 g • Kwas azotowy(V) (ok.54 %) 250 ml • Kwas benzoesowy 25 g • Kwas borowy 100 g • Kwas chlorowodorowy (ok.36%, kwas solny) 2 x 250 ml • Kwas cytrynowy 50 g • Kwas fosforowy(V) (ok.85 %) 100 ml • Kwas mrówkowy (kwas metanowy ok.80%) 100 ml • Kwas octowy (kwas etanowy roztwór 80%) 100 ml • Kwas oleinowy (oleina) 100 ml • Kwas salicylowy 50 g • Kwas siarkowy(VI) (ok.96 %) 2 x 250 ml • Kwas stearynowy (stearyna) 50 g
• Magnez (metal– wiórki) 50 g • Magnez (metal– wstążki) 50 g • Manganian(VII) potasu (nadmanganian potasu) 100 g • Miedź (metal– drut Ø 2 mm) 50 g • Miedź (metal– blaszka grubość 0,1 mm) 200 cm2 • Mocznik 50 g • Nadtlenek wodoru ok.30% (woda utleniona, perhydrol) 100 ml • Naftalen 25 g • Octan etylu 100 ml • Octan ołowiu(II) 25 g • Octan sodu bezwodny 50 g • Olej parafinowy 100 ml • Ołów (metal– blaszka grubość 0,5 mm) 100 cm2 • Oranż metylowy (wskaźnik w roztworze) 100 ml • Parafina rafinowana (granulki) 50 g • Paski lakmusowe obojętne 2 opak. • Paski wskaźnikowe uniwersalne 2 opak. • Rodanek amonu 50 g • Ropa naftowa (minerał) 250 ml • Sacharoza (cukier krystaliczny) 100 g • Sączki jakościowe (średnica 10 cm) 100 szt. • Siarczan (IV)sodu 50 g • Siarczan (VI)cynku 100 g • Siarczan (VI)glinu 18hydrat 100 g • Siarczan(VI)magnezu (sól gorzka) 100 g • Siarczan(VI)manganu(II) monohydrat 25 g • Siarczan(VI)miedzi(II) 5hydrat 100 g • Siarczan(VI)sodu 100 g • Siarczan(VI)wapnia 1/2hydrat (gips palony) 250 g • Siarczan(VI)wapnia 2hydrat (gips krystaliczny– minerał) 250 g • Siarka 250 g • Skrobia ziemniaczana 100 g • Sód (metaliczny, zanurzony w oleju parafinowym) 25 g • Tiosiarczan sodu 100 g • Tlenek glinu 50 g • Tlenek magnezu 50 g • Tlenek manganu (IV) 25 g • Tlenek miedzi(II) 50 g • Tlenek ołowiu(II) (glejta) 50 g • Tlenek żelaza(III) 50 g • Toluen 100 ml • Węgiel drzewny (drewno destylowane) 100 g • Węglan potasu bezwodny 100 g • Węglan sodu bezwodny (soda kalcynowana) 100 g • Węglan sodu kwaśny (wodorowęglan sodu) 100 g • Węglan wapnia (grys marmurowy– minerał) 250 g • Węglan wapnia (kreda strącona– syntetyczna) 100 g • Węglik wapnia (karbid ) 200 g • Wodorotlenek litu 25 g • Wodorotlenek potasu (zasada potasowa, płatki) 100 g • Wodorotlenek sodu (zasada sodowa, granulki) 250 g • Wodorotlenek wapnia 250 g • Żelazo (metal–  drut Ø 1 mm) 50 g • Żelazo (proszek) 100 g</t>
  </si>
  <si>
    <t>731664</t>
  </si>
  <si>
    <t xml:space="preserve">Zestaw odczynników i substancji chemicznych 38 pozycji </t>
  </si>
  <si>
    <t>Zestaw zawiera 38 odczynników: • Alkohol etylowy 96% cz.d.a. 500ml • Benzyna ekstrakcyjna 250 ml • Bromowa woda 500 ml • D-Fruktoza cz. 250 g • Fenoloftaleina 1% 100 ml • Fenoloftaleina wskaź. 50 g • Fosfor czerwony 100 g • Gliceryna bezwodna cz. 250 ml • Glin metal blaszki 50 g • Glin metaliczny proszek 50 g • Glinu chlorek bezw. cz. 250 g • Glukoza bezwodna cz. 250 g • Jodyna 100 ml • Kwas azotowy 65% cz. 250 ml • Kwas octowy lodowaty cz. 250 ml • Kwas oleinowy cz. 250 ml • Kwas palmitynowy cz. 250 g • Kwas siarkowy cz. min. 95% 500 ml • Kwas solny cz. 35–38% 250 ml • Kwas stearynowy cz. 250 g • Miedzi siarczan 5 hydrat cz. 250 g • Miedzi tlenek cz. 100 g • Miedź metal wióry 50 g • Oranż metylowy wsk. 50g • Papierek wskaźnikowy uniwers. 1-14, 5m • Paski lakmusowe neutralne czerwone rolka • Sacharoza cz. 250 g • Siarka mielona 250 g • Skrobia rozp. cz. 250 g • Sodu chlorek cz. 250 g • Sodu wodorotlenek cz.d.a. 1000 g • Solani Amylum 100 g (skrobia ziemniaczana) • Sód metaliczny 100 g • Wapnia tlenek cz. 250 g • Wapnia węglan cz. 250 g • Węgiel aktywny pylisty drzewny 500 g • Żelaza (III) siarczan hydrat cz. 250 g • Żelazo metal proszek 50 g</t>
  </si>
  <si>
    <t>710555</t>
  </si>
  <si>
    <t>Zestaw szkła labor. 11 elem. z chłodnicą</t>
  </si>
  <si>
    <t>Zestaw zawiera:
• Rozdzielacz cylindryczny 100 ml – 1 sztuka
• Rurka szklana – 1 sztuka
• Chłodnica Liebiga – 1 sztuka
• Przedłużacz destylacyjny typu fajka – 1 sztuka
• Korek plastikowy do rozdzielacza – 1 sztuka
• Kolba okrągłodenna 250 ml – 1 sztuka
• Nasadka destylacyjna – 1 sztuka
• Nasadka gwintowana ze szlifem – 1 sztuka
• Kolba sercowa 100 ml – 1 sztuka
• Lejek laboratoryjny – 1 sztuka
• Kolba Büchnera 100 ml – 1 sztuka.
Zestaw wygodny do przechowywania, ponieważ wszystkie elementy zestawu umieszczone są w pojemniku z gąbką z wyciętymi gniazdami na każdy z elementów zestawu.</t>
  </si>
  <si>
    <t>Zlewka niska szklana 150 ml</t>
  </si>
  <si>
    <t>Zlewka z wylewem, skalowana, wykonana ze szkła borokrzemowego BORO 3.3.</t>
  </si>
  <si>
    <t>SE2698</t>
  </si>
  <si>
    <t>Zlewka niska z PP skala niebieska 100 ml</t>
  </si>
  <si>
    <t>Zlewka niska z PP, skala niebieska, autoklawowalna w temp. do 121 st. C.</t>
  </si>
  <si>
    <t>723993</t>
  </si>
  <si>
    <t>Zlewka niska z PP skala niebieska 1000ml</t>
  </si>
  <si>
    <t>SE2699</t>
  </si>
  <si>
    <t>Zlewka niska z PP skala niebieska 250 ml</t>
  </si>
  <si>
    <t>SE2697</t>
  </si>
  <si>
    <t>Zlewka niska z PP skala niebieska 50 ml</t>
  </si>
  <si>
    <t>SE2700</t>
  </si>
  <si>
    <t>Zlewka niska z PP skala niebieska 500 ml</t>
  </si>
  <si>
    <t>709974</t>
  </si>
  <si>
    <t>Zlewka niska ze szkła borokrzem 25ml</t>
  </si>
  <si>
    <t>SE3057</t>
  </si>
  <si>
    <t>Zlewka wysoka ze szkła borokrzem 1000ml</t>
  </si>
  <si>
    <t>SE3053</t>
  </si>
  <si>
    <t>Zlewka wysoka ze szkła borokrzem 100ml</t>
  </si>
  <si>
    <t>716538</t>
  </si>
  <si>
    <t>Zlewka wysoka ze szkła borokrzem 150ml</t>
  </si>
  <si>
    <t>SE3054</t>
  </si>
  <si>
    <t>Zlewka wysoka ze szkła borokrzem 250ml</t>
  </si>
  <si>
    <t>716537</t>
  </si>
  <si>
    <t>Zlewka wysoka ze szkła borokrzem 25ml</t>
  </si>
  <si>
    <t>SE3055</t>
  </si>
  <si>
    <t>Zlewka wysoka ze szkła borokrzem 400ml</t>
  </si>
  <si>
    <t>SE3052</t>
  </si>
  <si>
    <t>Zlewka wysoka ze szkła borokrzem 50ml</t>
  </si>
  <si>
    <t>SE3056</t>
  </si>
  <si>
    <t>Zlewka wysoka ze szkła borokrzem 600ml</t>
  </si>
  <si>
    <t>716939</t>
  </si>
  <si>
    <t xml:space="preserve">Zestaw do przechowywania wskaźników kwasowo-zasadowych </t>
  </si>
  <si>
    <t>Zestaw do przechowywania wskaźników kwasowo-zasadowych złożony z trzech buteleczek o pojemności 15 ml każda. Buteleczki umieszczono w drewnianym statywie. Mogą one być wypełnione wskaźnikami: alkoholowym roztworem fenoloftaleiny, wodnym roztworem oranżu metylowego, wodnym roztworem błękitu tymolowego z niewielkim dodatkiem zasady sodowej czy też wyciągiem z czerwonej kapusty. Komplet może stanowić stałe wyposażenie stołu do prezentowania nauczycielskich doświadczeń chemicznych.</t>
  </si>
  <si>
    <t>SE3068</t>
  </si>
  <si>
    <t>Związki nieorganiczne - plansza</t>
  </si>
  <si>
    <t>729890</t>
  </si>
  <si>
    <t>Zestaw mebli - pracownia chemiczna - wersja kolor</t>
  </si>
  <si>
    <t>Kolekcja mebli do pracowni tematycznych idelanie pasująca do klas 4-8.azda z kolekcji dostpena w dóch warontach z zadruakmi w wersji light oraz wersji color. Korpusy mebli w kolrze brzoza wykonane są z płyty laminowanej o grubości 18mm. Fronty  łączą ciekawe wzornictwo z nowatorską technologią. Wykonane z płyty MDF lakierowanej, dodatkowo wzbogacone nadrukiem aplikacji w technologii UV. Nadruk przedstawiający..... Dodatkowo całość zadrukowanej aplikacji zabezpieczona jest lakierem bezbarwnym o wysokim połysku. Zestaw składa się z 8 szafek. Szafki posiadają bezpieczne, frezowane uchwyty.</t>
  </si>
  <si>
    <t>729891</t>
  </si>
  <si>
    <t>Zestaw mebli - pracownia chemiczna - wersja mono</t>
  </si>
  <si>
    <t>Kolekcja mebli do pracowni tematycznych idealnie pasująca do klas 4-8. Każda z kolekcji dostępna w dwóch wariantach z zadrukami
w wersji mono oraz wersji kolor. Korpusy mebli w kolorze brzoza wykonane są z płyty laminowanej o grubości 18 mm. Fronty łączą
ciekawe wzornictwo z nowatorską technologią. Wykonane z płyty MDF lakierowanej. Zestaw składa się z 9 szafek. Szafki posiadają
bezpieczne i eleganckie uchwyty.</t>
  </si>
  <si>
    <t>729892</t>
  </si>
  <si>
    <t>Regał A kolor  - pracownia chemiczna</t>
  </si>
  <si>
    <t>729893</t>
  </si>
  <si>
    <t>Regał A mono  - pracownia chemiczna</t>
  </si>
  <si>
    <t>729894</t>
  </si>
  <si>
    <t>Regał B kolor  - pracownia chemiczna</t>
  </si>
  <si>
    <t>729895</t>
  </si>
  <si>
    <t>Regał B mono  - pracownia chemiczna</t>
  </si>
  <si>
    <t>729896</t>
  </si>
  <si>
    <t>Regał C kolor  - pracownia chemiczna</t>
  </si>
  <si>
    <t>729897</t>
  </si>
  <si>
    <t>Regał C mono  - pracownia chemiczna</t>
  </si>
  <si>
    <t>Regał D kolor  - pracownia chemiczna</t>
  </si>
  <si>
    <t>Regał D mono  - pracownia chemiczna</t>
  </si>
  <si>
    <t>729900</t>
  </si>
  <si>
    <t>Regał E kolor  - pracownia chemiczna</t>
  </si>
  <si>
    <t>729901</t>
  </si>
  <si>
    <t>Regał E mono  - pracownia chemiczna</t>
  </si>
  <si>
    <t>729902</t>
  </si>
  <si>
    <t>Regał F kolor  - pracownia chemiczna</t>
  </si>
  <si>
    <t>729903</t>
  </si>
  <si>
    <t>Regał F mono  - pracownia chemiczna</t>
  </si>
  <si>
    <t>729904</t>
  </si>
  <si>
    <t>Regał G kolor  - pracownia chemiczna</t>
  </si>
  <si>
    <t>729905</t>
  </si>
  <si>
    <t>Regał G mono  - pracownia chemiczna</t>
  </si>
  <si>
    <t>Regał H kolor  - pracownia chemiczna</t>
  </si>
  <si>
    <t>Regał H mono  - pracownia chemiczna</t>
  </si>
  <si>
    <t>Regał I kolor  - pracownia chemiczna</t>
  </si>
  <si>
    <t>Regał I mono  - pracownia chemiczna</t>
  </si>
  <si>
    <t>SE3179</t>
  </si>
  <si>
    <t>Magnesy 44 sztuki w walizce</t>
  </si>
  <si>
    <t>W zestawie 44 elementy, w tym różnego typu magnesy, pudełko
z opiłkami, płytki różnych metali, folie magnetyczne, kompasy i inne.</t>
  </si>
  <si>
    <t>Uzupełnieniem programu Multimedialne Pracownie Przedmiotowe - Chemia
jest licencja dla ucznia, która zawiera dostęp do części zasobów
interaktywnych „sprawdź się” programu MPP Chemia.</t>
  </si>
  <si>
    <t>Multimedialny produkt edukacyjny zawiera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Licencja produktu
jest na dla całej placówki. Wersja online oraz offline.</t>
  </si>
  <si>
    <t>738415</t>
  </si>
  <si>
    <t>Zlewka z uchem 800 ml</t>
  </si>
  <si>
    <t>Zlewka niska z uchem i wylewem. Posiada pole do opisu i skalę
w kolorze białym. Wzmocnione obrzeże zwiększa wytrzymałość
zlewki. Ucho wykonane z płaskownika szklanego. Zlewka charakteryzuje
się doskonałą odpornością chemiczną i termiczną (w tym
odporność na nagłe zmiany temperatury). Wykonana ze szkła borokrzemowego
BORO 3.3.</t>
  </si>
  <si>
    <t>738416</t>
  </si>
  <si>
    <t>Zlewka z uchem 500 ml</t>
  </si>
  <si>
    <t>738417</t>
  </si>
  <si>
    <t>Zlewka z uchem 250 ml</t>
  </si>
  <si>
    <t>Zestaw do podgrzewania, odparowywania i wyprażania</t>
  </si>
  <si>
    <t>Skład zestawu:
• Łapa do probówek, drewniania – 3 sztuki
• Łyżeczka do spalań z kołnierzem ochronnym – 3 sztuki
• Moździerz szorstki z tłuczkiem i wylewem – 1 sztuka
• Palnik gazowy – 1 sztuka
• Palnik spirytusowy z knotem – 1 sztuka
• Parownica porcelanowa – 1 sztuka
• Pęseta metalowa, chromowana – 1 sztuka
• Płytka porcelanowa z wgłębieniami – 1 sztuka
• Probówka szklana, borokrzemianowa – 12 sztuk.</t>
  </si>
  <si>
    <t>Butla PP 250 ml</t>
  </si>
  <si>
    <t>Butelka ECO PP z nakrętką i szeroką szyją.
Znakomita wytrzymałość i odporność na
zgniatanie i pęknięcia. Autoklawowalna max.
do 121°C (wypełniona lub pusta).</t>
  </si>
  <si>
    <t>738421</t>
  </si>
  <si>
    <t>Butla PP z nakrętką 1000 ml</t>
  </si>
  <si>
    <t>Pojemnik PP na substancje stałe 500 ml</t>
  </si>
  <si>
    <t>Pojemnik PP 500 ml z szeroką szyją.</t>
  </si>
  <si>
    <t>Palnik spirytusowy</t>
  </si>
  <si>
    <t>Palnik szklany spirytusowy z kołpakiem polipropylenowym.</t>
  </si>
  <si>
    <t>SE3455</t>
  </si>
  <si>
    <t>Statyw na podstawie z prętem</t>
  </si>
  <si>
    <t>Statyw niezbędny do wykonania
podstawowych doświadczeń.</t>
  </si>
  <si>
    <t>Waga laboratoryjna - szalkowa 500 g</t>
  </si>
  <si>
    <t>Maksymalny zakres ważenia 0,5 kg. W skład zestawu wchodzą:
zbiór odważników w pudełku z plastikową pęsetą, odważniki walcowe
z uchwytem: 500 g, 200 g, 2 x 100 g, 50 g, 2 x 20 g, 10 g,
5 g, 2 x 2 g, 1 g oraz płytkowe z wycięciem: 500 mg, 2 x 200 mg,
100 mg, 50 mg, 2 x 20 mg, 10 mg.</t>
  </si>
  <si>
    <t>Komplet 12 różnych płytek metali do porównywania ich własności.</t>
  </si>
  <si>
    <t>FIZYKA</t>
  </si>
  <si>
    <t>Akcesoria do generatora Van de Graaffa, komplet</t>
  </si>
  <si>
    <t>Akcesoria do generatora Van De Graaffa oraz do doświadczeń z elektroskopami, komplet. Akcesoria obejmują: pióropusz z łącznikiem, wiatraczek
elektrostatyczny, żarówka neonowa, igła do rozładowywania punktowego,
cylinder transparentny z czteroma metalizowanymi kulkami, wiaderko Faradaya, pręt plexiglasowy z kulką, grzebień.</t>
  </si>
  <si>
    <t>SE3172</t>
  </si>
  <si>
    <t>Amperomierz AC 5A, 10A</t>
  </si>
  <si>
    <t>Amperomierz analogowy szkolny DCA-1, 50mA-500mA-5A DC. Idealny do
doświadczeń uczniowskich.</t>
  </si>
  <si>
    <t>Amperomierz DCA-1, 50mA-500mA-5A</t>
  </si>
  <si>
    <t>DCA-1 jest amperomierzem analogowym przeznaczonym do
stosowania w pomieszczeniach zamkniętych i wyłącznie do ce-
lów dydaktycznych. Może służyć do wyposażenia pracowni i la-
boratoriów szkolnych elektroniki, elektrotechniki, fizyki itp. Służy
do pomiaru prądu do 5A DC. Dane techniczne • Ustrój pomia-
rowy: magnetoelektryczny z prostownikiem • Klasa dokładności:
2,5% (dla prądu przemiennego 50/60 Hz) • Zakresy pomiarowe:
0 ~ 50 mA DC, 0 ~ 500 mA DC, 0 ~ 5A DC • Środowisko pracy:
15°C÷30°C; 10%÷45% RH (wilg. wzgl.) • Warunki przechowywa-
nia: 10°C÷45°C; 10%÷60% RH (wilg. wzgl.) • Rozmiar skali: pro-
mień łuku skali 50mm, kąt ruchu wskazówki 90°.</t>
  </si>
  <si>
    <t>Biurko z zaokrąglonymi narożnikami. Fronty wykonane z płyty
MDF lakierowanej. Kolor korpusu – brzoza. Kolor frontu – biały.</t>
  </si>
  <si>
    <t>SE3445</t>
  </si>
  <si>
    <t>Brzęczyk na podstawie</t>
  </si>
  <si>
    <t>Przyłącze: wtyki zabezpieczające o średnicy 4 mm. Maks. napięcie wejściowe 8 V.</t>
  </si>
  <si>
    <t>Cztery sześciany z różnych materiałów</t>
  </si>
  <si>
    <t>Zestaw 4 sześcianów z haczykami, wykonanych z aluminium, mosiądzu, żelaza i ołowiu, przeznaczonych do doświadczeń z wyznaczaniem gęstości
różnych materiałów.</t>
  </si>
  <si>
    <t>Czujnik napięcia elektrycznego +/– 25V - Simple Lab</t>
  </si>
  <si>
    <t>Czujnik pozwala na pomiar napięcia elektrycznego
prądu stałego.</t>
  </si>
  <si>
    <t>Czujnik natężenia prądu +/– 2,5A- Simple Lab</t>
  </si>
  <si>
    <t>Dzięki temu czujnikowi, użytkownik ma możliwość
pomiaru natężenia elektrycznego.</t>
  </si>
  <si>
    <t>Czujnik siły - Simple Lab</t>
  </si>
  <si>
    <t>Czujnik umożliwia tensometryczny
pomiar siły lub ciężaru.</t>
  </si>
  <si>
    <t>Demonstrator linii pola magnetycznego</t>
  </si>
  <si>
    <t>Urządzenie demonstracyjne z magnesem w kształcie podkowy: wymiar
20,5 x 22 x 17 cm. Magnes w kształcie podkowy: wymiar 8 x 8,5 cm. Urządzenie demonstracyjne z magnesem sztabkowym: wymiar 20,5 cm, Ø 17,5
cm. Magnes sztabkowy: wymiar 7 cm, Ø 2,8 cm. Za pomocą wielu igieł magnetycznych, uczniowie mogą zobaczyć pole magnetyczne. Zestaw składa
się z obydwu urządzeń demonstracyjnych.</t>
  </si>
  <si>
    <t>SE3167</t>
  </si>
  <si>
    <t>Demonstrator przewodności cieplnej metali</t>
  </si>
  <si>
    <t>Pomoc do demonstrowania przewodności cieplnej różnych metali. Pręty
z aluminium, żelaza, miedzi i cynku połączone w kształt krzyża. Po ogrzaniu krzyża parafina nałożona na końcówki prętów topi się w różnym czasie.
Uchwyt z termoizolacyjnego tworzywa sztucznego.</t>
  </si>
  <si>
    <t>Detektor do badania przewodnictwa</t>
  </si>
  <si>
    <t xml:space="preserve">Przyrząd do badania przewodnictwa stanowi pomoc dydaktyczną przydatną zarówno na lekcji chemii jak i biologii. Detektor służy do badania przewodnictwa elektrycznego ciał stałych oraz cieczy. Osadzona dioda, po dotknięciu badanej substancji elektrodami, sygnalizuje przewodnictwo danej
substancji / ciała stałego. </t>
  </si>
  <si>
    <t>SE3446</t>
  </si>
  <si>
    <t>Dioda na podstawie</t>
  </si>
  <si>
    <t xml:space="preserve">Dioda krzemowa 1N4007, przyłącze: wtyki zabezpieczające o średnicy 4 mm. Maks. napięcie wejściowe 100 V, maks. natężenie 1 A.
</t>
  </si>
  <si>
    <t>Domino fizyczne. Elektrostatyka. Prąd elektryczny</t>
  </si>
  <si>
    <t>Domina fizyczne należą do gier, które pozwalają na utrwalenie i sprawdzenie znajomości ważnych definicji, właściwości istotnych
substancji poznanych w szkole podstawowej. Domino fizyczne składa się z trzydziestu elementów. Każdy z nich, tak jak w tradycyjnym
dominie, podzielony jest na dwa pola. Na jednym jest definicja, pojęcie fizyczne lub wielkość fizyczna, a na drugim jej wzór lub
opis. Uczeń ma za zadanie tak przyporządkować płytki, aby nad lub pod każdym wzorem znajdował się odpowiedni opis. Grę należy
rozpocząć od płytki z napisem „START”. Prawidłowo ułożone domino „zamyka się”. W skład domina fizycznego wchodzi: skrzynka
z drewna o wymiarach 17,5 x 10 x 5,5 cm, 30 płytek ze sklejki o wymiarach 4 x 8 cm.</t>
  </si>
  <si>
    <t>731830</t>
  </si>
  <si>
    <t>Domino fizyczne. Przemiany energii. Ruch drgający</t>
  </si>
  <si>
    <t>Gra składa się z 30 drewnianych elementów o wymiarach 4 x 8 cm. 
DOMINO FIZYCZNE to gra, która pozwala na utrwalenie pojęć fizycznych, ich definicji, wzorów fizycznych i ich jednostek.
Domina fizyczne najlepiej można wykorzystać lekcjach powtórzeniowych. Szczególna ich wartość jest fakt, że można bardzo szybko sprawdzić poprawność ich ułożenia, gdyż odpowiednio dobrane cegiełki tworzą zamkniętą strukturę.
Zestaw Domin składa się z sześciu trzydziestoelementowych kompletów obejmujących tematy:
Klasa 7
Wielkości fizyczne. Cząsteczkowa budowa materii
Ruch Jednostajny. Ruch zmienny
Siły w przyrodzie. Praca, moc, energia mechaniczna
Klasa 8
Przemiany energii. Ruch drgający
Elektrostatyka. Prąd elektryczny 
Zjawiska magnetyczne. Optyka</t>
  </si>
  <si>
    <t>731831</t>
  </si>
  <si>
    <t>Domino fizyczne. Ruch jednostajny. Ruch zmienny</t>
  </si>
  <si>
    <t>731832</t>
  </si>
  <si>
    <t>Domino fizyczne. Siły w przyrodzie. Praca, moc, energia mechaniczna</t>
  </si>
  <si>
    <t>731833</t>
  </si>
  <si>
    <t>Domino fizyczne. Wielkości fizyczne. Cząsteczkowa budowa materii</t>
  </si>
  <si>
    <t>Gra składa się z 30 drewnianych elementów o wymiarach 4 x 8 cm. Każdy z nich, tak jak w tradycyjnym dominie podzielony jest na dwa pola.
DOMINO FIZYCZNE to gra, która pozwala na utrwalenie pojęć fizycznych, ich definicji, wzorów fizycznych i ich jednostek.
Domina fizyczne najlepiej można wykorzystać lekcjach powtórzeniowych. Szczególna ich wartość jest fakt, że można bardzo szybko sprawdzić poprawność ich ułożenia, gdyż odpowiednio dobrane cegiełki tworzą zamkniętą strukturę.
Zestaw Domin składa się z sześciu trzydziestoelementowych kompletów obejmujących tematy:
Klasa 7
Wielkości fizyczne. Cząsteczkowa budowa materii
Ruch Jednostajny. Ruch zmienny
Siły w przyrodzie. Praca, moc, energia mechaniczna
Klasa 8
Przemiany energii. Ruch drgający
Elektrostatyka. Prąd elektryczny 
Zjawiska magnetyczne. Optyka</t>
  </si>
  <si>
    <t>731834</t>
  </si>
  <si>
    <t>Domino fizyczne. Zjawiska magnetyczne. Optyka</t>
  </si>
  <si>
    <t>Gra składa się z 30 drewnianych płytek. 
DOMINO FIZYCZNE to gra, która pozwala na utrwalenie pojęć fizycznych, ich definicji, wzorów fizycznych i ich jednostek.
Domina fizyczne najlepiej można wykorzystać lekcjach powtórzeniowych. Szczególna ich wartość jest fakt, że można bardzo szybko sprawdzić poprawność ich ułożenia, gdyż odpowiednio dobrane cegiełki tworzą zamkniętą strukturę.
Zestaw Domin składa się z sześciu trzydziestoelementowych kompletów obejmujących tematy:
Klasa 7
Wielkości fizyczne. Cząsteczkowa budowa materii
Ruch Jednostajny. Ruch zmienny
Siły w przyrodzie. Praca, moc, energia mechaniczna
Klasa 8
Przemiany energii. Ruch drgający
Elektrostatyka. Prąd elektryczny 
Zjawiska magnetyczne. Optyka</t>
  </si>
  <si>
    <t>DYNAMOMETR / SIŁOMIERZ 1 N / 0,1 KG</t>
  </si>
  <si>
    <t>Waga sprężynowa (siłomierz) wykonana z trwałego tworzywa, o podwójnych skalach. Nielegalizowana.</t>
  </si>
  <si>
    <t>714210</t>
  </si>
  <si>
    <t>DYNAMOMETR / SIŁOMIERZ 10 N / 1 KG</t>
  </si>
  <si>
    <t>714208</t>
  </si>
  <si>
    <t>DYNAMOMETR / SIŁOMIERZ 2,5 N / 0,25 KG</t>
  </si>
  <si>
    <t>714120</t>
  </si>
  <si>
    <t>DYNAMOMETR / SIŁOMIERZ 20 N / 2 KG</t>
  </si>
  <si>
    <t>724116</t>
  </si>
  <si>
    <t>DYNAMOMETR / SIŁOMIERZ 30 N / 3 KG</t>
  </si>
  <si>
    <t>714209</t>
  </si>
  <si>
    <t>DYNAMOMETR / SIŁOMIERZ 5 N / 0, 5 KG</t>
  </si>
  <si>
    <t>714121</t>
  </si>
  <si>
    <t>DYNAMOMETR / SIŁOMIERZ 50 N / 5 KG</t>
  </si>
  <si>
    <t>Dysk optyczny z akcesoriami i elementem świetlnym</t>
  </si>
  <si>
    <t>Zwany też Dyskiem optycznym Hartley’a. Zestaw prezentuje załamanie wiązki światła po przejściu przez różne soczewki. Zawiera obrotowy dysk o średnicy 23 cm ze skalą (360 stopni), komplet magnetycznych soczewek i pryzmatów akrylowych (trójkątny, trapezoidalny, półokrągły, soczewka wypukła
i wklęsła) oraz przyrząd do wytwarzania promieni świetlnych wraz z diafragmami. Całość na stojącej tablicy.</t>
  </si>
  <si>
    <t>SE3550</t>
  </si>
  <si>
    <t>Dziesięć sześcianów do wyznaczania gęstości różnych materiałów</t>
  </si>
  <si>
    <t>Zestaw 10 sześcianów o jednakowej objętości, wykonanych z miedzi, mosiądzu, żelaza, cynku, aluminium, akrylu, plastiku, drewna miękkiego, drewna
twardego i nylonu. Przeznaczone do doświadczeń z wyznaczaniem gęstości,
mogą też służyć jako próbki materiałów o różnej gęstości.</t>
  </si>
  <si>
    <t>Elektrody do badania elektrolitów i przewodności</t>
  </si>
  <si>
    <t>Elektrody typu prętowego wykonane z nierdzewnej stali połączone szeregowo z żarówką. Pomoc wyposażona w dwa gniazda laboratoryjne do przyłączania przewodów z wtykami 4 mm (wchodzą w skład zestawu wraz ze szklanym naczyniem).</t>
  </si>
  <si>
    <t>Elektromagnes demonstracyjny</t>
  </si>
  <si>
    <t>Elektromagnes zamontowany na małym wysięgniku, a całość na podstawie,
w której znajdują się także dwa gniazda. Max zasilanie 12V. Umożliwia obserwację zmiany mocy elektromagnesu w zależności od zmiany natężenia.</t>
  </si>
  <si>
    <t>715628</t>
  </si>
  <si>
    <t>Elektromagnes w kształcie litery U</t>
  </si>
  <si>
    <t>Jest to urządzenie, które prezentuje związek między elektrycznością a magnetyzmem. Cewka np. z drutu miedzianego nawinięta jest na rdzeń ferromagnetyczny. Rdzeń zwiększa natężenie pola magnetycznego generowanego przez płynący prąd</t>
  </si>
  <si>
    <t>Elektroskop listkowy kwadratowy z szybkami i skalą</t>
  </si>
  <si>
    <t>Elektroskop listkowy do doświadczeń z elektrostatyki – wykrywania i określania ładunku elektrycznego. Pionowy, metalowy pręt ma w dolnej części przyczepiony listek metalowy, a u góry zakończony jest płaską elektrodą talerzową
izolowaną od obudowy. Boczne ścianki metalowe, przytwierdzone do podstawy i górnej ściany (obie z tworzywa). Przednia i tylna ścianka są przezroczyste
(szklane), a przednia szybka jest wysuwana (do góry).</t>
  </si>
  <si>
    <t>SE3169</t>
  </si>
  <si>
    <t>Elektroskop w wyposażeniem</t>
  </si>
  <si>
    <t>Duży elektroskop wychyłowy, czuły i dobrze widoczny w trakcie eksperymentów. Wyposażony w gniazdo uziemiające (wbudowane).</t>
  </si>
  <si>
    <t>Galwanometr szkolny</t>
  </si>
  <si>
    <t>Miernik służy do pomiarów niewielkich wartości natężenia prądu elektrycznego. Zakres pomiarowy: -300µA∼0∼300µA. Idealny do doświadczeń
uczniowskich.</t>
  </si>
  <si>
    <t>Generator Van de Graaffa z elektrodą kulistą i napędem elektrycznym</t>
  </si>
  <si>
    <t>Generator Van de Graaffa z pełną elektrodą kulistą (nie siatką) do demonstracji w szkole zjawisk z zakresu elektrostatyki (średnice elektrod odpowiednio 15 i 10 cm). Elektroda kulista rozładowująca nie jest wbudowana w podstawę, ma izolowany uchwyt i 4-mm gniazda połączeniowe. Pas
wykonany z gumy silikonowej o wysokim stopniu izolacji. Max napięcie na
elektrodzie kulistej: 200 kV; długość iskry 60 mm! Model zasilany elektrycznie (220 V AC, 50 Hz).</t>
  </si>
  <si>
    <t>Generator Van de Graaffa z elektrodą kulistą i napędem ręcznym</t>
  </si>
  <si>
    <t>Generator Van de Graaffa z pełną elektrodą kulistą (nie siatką) do demonstracji w szkole zjawisk z zakresu elektrostatyki (średnice elektrod odpowiednio 15 i 10 cm). Elektroda kulista rozładowująca nie jest wbudowana w podstawę, ma izolowany uchwyt i 4-mm gniazda połączeniowe. Pas
wykonany z gumy silikonowej o wysokim stopniu izolacji. Max napięcie na
elektrodzie kulistej: 200 kV; długość iskry 60 mm! Model zasilany ręcznie
– na korbkę.</t>
  </si>
  <si>
    <t>SE3178</t>
  </si>
  <si>
    <t>Igła magnetyczna z podstawką</t>
  </si>
  <si>
    <t>Igła magnetyczna z podstawką
Służy do wyznaczania kierunków i efektownie prostej demonstracji zasady
wyznaczania stron świata za pomocą kompasu. W komplecie igła, podstawa, planszetki do wyznaczania stron świata.</t>
  </si>
  <si>
    <t>SE3451</t>
  </si>
  <si>
    <t>Igła Oersteda</t>
  </si>
  <si>
    <t>Do demonstrowania wychylenia igły magnetycznej w polu wytworzonym
przez prąd elektryczny. Zestaw z igłą magnetyczną na stabilnej podstawie
z pleksiglasu, możliwość projekcji. Maksymalne natężenie prądu 4A</t>
  </si>
  <si>
    <t>Interaktywne Plansze Przyrodnicze – Fizyka</t>
  </si>
  <si>
    <t>Interaktywne Plansze Przyrodnicze to multimedialne zasoby w postaci pojedynczych plansz i symulacji oraz innych pomocnych treści przygotowane do pracy na tablicach i monitorach interaktywnych, do wykorzystania przez nauczyciela w trakcie zajęć dydaktycznych. Materiały przeznaczone do pracy w grupie, pozwalające uczniom na wspólne analizowanie tematu.
Oprogramowanie do Fizyki powinno zawierać: 
13 zagadnień wybranych z aktualnej podstawy programowej kl. 7-8
1. Ruch
2. Siły
3. Energia
4. Zjawiska cieplne
5. Właściwości materii
6. Hydrostatyka i aerostatyka
7. Elektrostatyka
8. Prąd elektryczny
9. Magnetyzm
10. Ruch drgający i fale
11. Optyka
12. Fale elektromagnetyczne
13. Świat fizyki
Program Interaktywne Plansze Przyrodnicze Fizyka- to minimum 80 plansz przedstawionych na setkach interaktywnych ekranów.</t>
  </si>
  <si>
    <t>Izolowane przewody zestaw 10 sztuk</t>
  </si>
  <si>
    <t>Zestaw 10 kolorowych przewodów zakończonych z obu stron złączem typu
krokodyl. Rezystancja pojedynczego elementu wynosi ok. 0,5 Ω, długość
to 50 cm.</t>
  </si>
  <si>
    <t>SE3166</t>
  </si>
  <si>
    <t>Kalorymetr miedziany</t>
  </si>
  <si>
    <t>Kalorymetr składa się z dwóch różnych naczyń miedzianych oraz przykrywki miedzianej z zamontowanym w niej mieszadłem i korkiem do termometru (niedołączony). Mniejsze naczynie (umieszczane w większym) ma izolowane nóżki.</t>
  </si>
  <si>
    <t>SE3467</t>
  </si>
  <si>
    <t>Klosz próżniowy – recypient z pompą</t>
  </si>
  <si>
    <t>Ten recypient próżniowy składa się z praktycznego nietłukącego się klosza z tworzywa sztucznego, manometru podciśnienia ze skalą odpowiadającą
600 mm Hg, podwójnego zaworu zamykającego, wbudowanej pompy i zaworu napowietrzającego. Recypient jest umiejscowiony na odpowiednim talerzu napowietrzającym, w który wbudowana jest ręczna pompa napowietrzająca. Uszczelnienie następuje przez umieszczony we wlocie pierścień gumowy. Na recypiencie znajduje się podwójny zawór zamykający, za pomocą którego można regulować próżnię przez wpuszczanie powietrza. Można podłączyć do niego także i inne urządzenia przez odkręcane zamknięcie - próżnia: 250 mm Hg, 330 mbar.</t>
  </si>
  <si>
    <t>Kołyska Newtona</t>
  </si>
  <si>
    <t>5 stalowych kul zawieszonych na dwóch stelażach-ramkach na nylonowych
żyłkach demonstruje prawa przemiany (zachowania) energii. Całość na stabilnej podstawie. Pomoc dydaktyczna składana.</t>
  </si>
  <si>
    <t>SE3142</t>
  </si>
  <si>
    <t>Kompas zamykany zielony (M)</t>
  </si>
  <si>
    <t>Kompas zamykany z igłą zawieszoną w płynie i przyrządami celowniczymi.
Średnica &gt; 5 cm.</t>
  </si>
  <si>
    <t>SE3193</t>
  </si>
  <si>
    <t>Komplet do montażu obwodów elektrycznych z silniczkiem</t>
  </si>
  <si>
    <t>Pomoc dydaktyczna, która może być wykorzystywana na zajęciach w szkole
podstawowej. Zestaw składa się z: podstaw pod baterię, oprawki żarówki na
podstawce, klucza do prądu, silniczka elektrycznego na podstawce, opornicy
suwakowej, żarówki i kompletu przewodów połączeniowych. Zestaw ułatwia
poznanie działania prostego obwodu elektrycznego i symboli, czytanie prostych schematów ideowych, poznanie i praktyczne stosowanie pojęć takich
jak: obwód zamknięty i otwarty prądu elektrycznego.</t>
  </si>
  <si>
    <t>Krążek barw Newtona z wirownicą ręczną</t>
  </si>
  <si>
    <t>Krążek barw Newtona przymocowany do specjalnej podstawy i wprawiany w ruch za pomocą ręcznej wirownicy z korbką.</t>
  </si>
  <si>
    <t>SE3452</t>
  </si>
  <si>
    <t>Krążek Newtona z silniczkiem</t>
  </si>
  <si>
    <t>Znitowane taśmy z żelaza i metalu kolorowego. Kompletne urządzenie z silniczkiem elektrycznym i uchwytem do statywu.
Dane techniczne: silnik niskonapięciowy 4,5V/DC, Imax=250 mA, przyłączenie za pomocą zabezpieczających wtyków bananowych o średnicy 4mm. wym.
średnica krążka: 170 mm, z uchwytem do pręta statywu &lt;13 mm.</t>
  </si>
  <si>
    <t>Kula Pascala, szklana</t>
  </si>
  <si>
    <t>Szklany przyrząd do demonstracji prawa Pascala kształtem przypominający kolbę okrągłodenną z wydłużoną szyją, w której porusza się tłok. Dolna
część, czyli kula, posiada na powierzchni otwory, przez które wypływa (równomiernie) ciecz po naciśnięciu tłoka.</t>
  </si>
  <si>
    <t>LaboLAB. Energia. To działa!</t>
  </si>
  <si>
    <t>Zestaw badawczy do nauki różnego rodzaju energii i zachodzących pomiędzy nimi przemian. Dzięki niemu uczniowie mogą wykorzystać zdobytą wiedzę teoretyczną w praktyce, projektując własny eksperyment, odpowiadający na konkretne pytanie na temat energii.
Zawartość:
• 1 przewodnik metodyczny dla nauczyciela w wersji drukowanej i cyfrowej
• 1 scenariusz lekcji ze szczegółowo opisanymi eksperymentami i projektami edukacyjnymi
• 1 pakiet drukowanych materiałów dla uczniów o zróżnicowanym poziomie
• 1 dostęp do materiałów cyfrowych (atrakcyjne symulacje, ćwiczenia, testy, podręczniki multimedialne) dla uczniów i nauczycieli (licencja szkolna, bezterminowa)
• 1 elektroskop
• 1 zestaw przewodników i izolatorów
• 2 mierniki uniwersalne
• 2 pałeczki do elektryzowania
• 16 piłeczek pingpongowych
• 36 baterii alkalicznych R20
• 45 uchwytów na baterie R20
• 5 brzęczyków elektrycznych
• 5 silniczków elektrycznych
• 20 mini żarówek 2V 0,06A
• 30 oprawek mini żarówki
• 1 przewód na rolce (dł. 30m)
• 1 cążki do cięcia przewodów i zdejmowania izolacji
• 30 termometrów zanurzeniowych z podwójną skalą, stopniami Celsjusza i Fahrenheita (zakres: od -10 do 110 stopni C)
• 5 ogniw słonecznych (10×7 cm)
• 10 prętów drewnianych (0,6×30 cm)
• 40 niebieskich, nieprzeźroczystych kulek
• 50 kartonów konstrukcyjnych (23×30 cm), kolor biały
• 1 humus ogrodowy (poj. 1,6 l)
• 8 pipet skalowanych (poj. 3 ml)
• 16 linijek (dł. 30 cm)
• 1 cienki, mocny sznurek (dł. 60 m)
• 100 słomek do napojów, czerwone/białe (dł. 20 cm)
• 150 słomek do napojów, przezroczyste (dł. 20 cm)
• 8 pojemników plastikowych (poj. 5,5 l)
• 8 rolek taśmy klejącej
• 50 łyżeczek plastikowych
• 10 pokrywek plastikowych (poj. 0,4 l)
• 32 kubki plastikowe (poj. 250 ml)
• 25 kubków styropianowych (poj. 230 ml)
• 60 kubków plastikowych (poj. 30 ml)
• 1 plansza dydaktyczna 70×100 cm, „Metoda badawcza”
• 1 duża, wytrzymała skrzynia (tworzywo sztuczne, 50x60x30 cm).</t>
  </si>
  <si>
    <t>717111</t>
  </si>
  <si>
    <t>LaboLAB. Siły i oddziaływania</t>
  </si>
  <si>
    <t>Zestaw badawczy, dzięki któremu uczniowie uzyskują pogłębioną znajomość sił i oddziaływań, które wpływają na ruch ciał. Poznają oni koncepcję równowagi
i braku równowagi sił, rozważając takie pojęcia jak: grawitacja, magnetyzm, tarcie, masa i odległość.
Zawartość:
• 1 przewodnik metodyczny dla nauczyciela w wersji drukowanej i cyfrowej
• 1 scenariusz lekcji ze szczegółowo opisanymi eksperymentami i projektami edukacyjnymi
• 1 pakiet drukowanych materiałów dla uczniów o zróżnicowanym poziomie
• 1 dostęp do materiałów cyfrowych (atrakcyjne symulacje, ćwiczenia, testy, podręczniki multimedialne) dla uczniów i nauczycieli (licencja szkolna, bezterminowa)
• 2 wagi elektroniczne, zakres 2 kg/0,1 g
• 10 sprężyn „slinky” krocząca
• 8 siłomierzy (dynamometrów) 250 g, których konstrukcja pozwala na zważenie zawieszonego obiektu, oraz zmierzenie siły nacisku lub naciągu. Urządzenia
kalibrowane w gramach i Newtonach
• 8 modeli samochodów (metal)
• 12 stoperów, minutników
• 8 poziomic, poziom/pion (dł. 15 cm)
• 15 punktów podparcia, drewnianych
• 8 równoważni
• 1 opiłki żelaza (waga 625 g)
• 10 szalek Petriego z pokrywką
• 16 par magnesów z oznaczonymi biegunami (1×5 cm)
• 16 magnesów, pierścieni (gr. 8 mm, śr. 36 mm, śr. otworu 18 mm)
• 16 podkładek płaskich, ocynkowanych, śr. 7/8″
• 220 podkładek płaskich, stalowych, małych
• 24 elementy konstrukcyjne K’NEX drążki (dł. 13 cm)
• 24 kule styropianowe (śr. 3,5 cm)
• 24 kule styropianowe (śr. 7,5 cm)
• 10 małych, drewnianych szpulek
• 5 papierów ściernych, drobnoziarnistych (arkusz 14×27 cm)
• 5 arkuszy filcu zielonego (arkusz 20×30 cm)
• 12 arkuszy folii bąbelkowej
• 8 taśm mierniczych (dł. 150 cm)
• 8 odważników plastikowych (11 krążków x 10 g)
• 1 cienki, mocny sznurek (dł. 60 m)
• 25 woreczków foliowych „strunowych” (roz. 30×45 cm)
• 1 plansza dydaktyczna 70×100 cm, „Metoda badawcza”
• 1 duża, wytrzymała skrzynia (tworzywo sztuczne, 50x60x30 cm)</t>
  </si>
  <si>
    <t>717114</t>
  </si>
  <si>
    <t>LaboLAB. Ziemia i kosmos</t>
  </si>
  <si>
    <t>Zestaw badawczy, dzięki któremu uczniowie poznają pojęcia związane z Wszechświatem oraz rolę Ziemi w Układzie Słonecznym. Analizują także wpływ Słońca i Księżyca na naszą planetę oraz poznają warstwy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1 Teleskop Celestron PowerSeeker 40 AZ Table Top lub równoważny
• 16 kompasów magnetycznych
• 16 zestawów kart - fazy księżyca
• 1 magnetyczny układ słoneczny
• 16 latarek LED z baterią
• 1 nadmuchiwana piłka/globus (śr. 40 cm)
• 30 elementów konstrukcyjnych K’NEX złączki
• 24 elementów konstrukcyjnych K’NEX drążki (dł. 13 cm)
• 24 elementów konstrukcyjne K’NEX kółka (śr. 5 cm)
• 16 taśm mierniczych (dł. 150 cm)
• 8 cylindrów miarowych (menzurka) z tworzywa sztucznego z naniesioną skalą (poj. 100 ml)
• 8 strzykawek jednorazowych
• 2 kolorowe kredy (12 kolorów)
• 4 modeliny niebieskie (waga 100g)
• 4 modeliny zielone (waga 100g)
• 8 modelin czerwonych (waga 100g)
• 30 kubków plastikowych (poj. 37ml)
• 15 kubków plastikowych (poj. 200ml)
• 1 plansza dydaktyczna 70×100 cm, „Metoda badawcza”
• 1 duża, wytrzymała skrzynia (tworzywo sztuczne, 50x60x30 cm).</t>
  </si>
  <si>
    <t>717113</t>
  </si>
  <si>
    <t>LaboLAB. Zmieniająca się planeta Ziemia</t>
  </si>
  <si>
    <t>Zestaw badawczy, dzięki któremu uczniowie poznają wszystkie procesy, które wpłynęły na obecny wygląd oraz cechy planety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8 zestawów próbek 15 podstawowych rodzajów skał (magmowych, osadowych i metamorficznych), każde pudełko zawiera dodatkowo szkło powiększające
• 1 zestaw 9 próbek gleb występujących na Ziemi
• 1 nietoksyczny, profesjonalny gips przeznaczony do prac artystycznych (waga 1,8 kg)
• 3 opakowania piasku drobnoziarnistego, białego (waga 1,3 kg)
• 2 wiaderka z czerwoną gliną (waga 3,6 kg)
• 2 pojemniki z nietoksyczną, zieloną ciastoliną (waga 1,3 kg)
• 32 noże z tworzywa sztucznego
• 40 kulek przeźroczystych niebieskich
• 16 małych mat absorpcyjnych
• 16 podkładek tekturowych
• 16 wytrzymałych, plastikowych łyżek
• 8 gumowych korków
• 2 samoprzylepne taśmy rzepowe (część haczykowa, dł. 20 cm)
• 2 samoprzylepne taśmy rzepowe (część pętelkowa, dł. 20 cm)
• 750 wykałaczek
• 1 rolka folii aluminiowej
• 4 łyżki
• 10 woreczków foliowych „strunowych” (30×38 cm)
• 1 miska plastikowa
• 8 plastikowych kubków (poj. 260 ml)
• 8 plastikowych kubków z małym otworem (poj. 260 ml)
• 8 karbowanych, plastikowych pojemników (20x16x7 cm)
• 8 pojemników plastikowych (poj. 5,5 l)
• 1 plansza dydaktyczna 70×100 cm, „Metoda badawcza”
• 2 duże, wytrzymałe skrzynie (tworzywo sztuczne, 50x60x30 cm).</t>
  </si>
  <si>
    <t>LABORATORIUM SMARTBEE CLUB: ELEKTROSTATYKA</t>
  </si>
  <si>
    <t>Zawartość zestawu Elektrostatyka pozwala na wielokrotne przeprowadzenie 2 niezależnych doświadczeń: NAELEKTRYZOWANY ŚWIAT, KLATKA FARADAYA oraz eksperyment rozszerzający w technologii AR. W eksperymencie: NAELEKTRYZOWANY ŚWIAT uczniowie poznają zjawisko elektryzowania się ciał, świat ładunków elektrycznych oraz samodzielnie prowadzą obserwacje naukowe. Istnieje możliwość rozszerzenia eksperymentu – sugestie zawarte w karcie nauczyciela. W drugim eksperymencie uczniowie dowiadują się czym jest wersorium, samodzielnie skonstruują KLATKA FARADAYA oraz poznają zasady jej działania.  Do zestawu dołączony również eksperyment w technologii rozszerzonej rzeczywistości (AR). Dzięki karcie AR uczniowie mogą zobaczyć w przybliżeniu działanie klatki Faradaya. Zawartość zestawu: rurki i szmatki elektrostatyczne (10 szt.),
wata (10 szt.), balony (20 szt.), kulka styropianowa (10 szt.),
taśma klejąca (10 szt.), arkusz folii aluminiowej (10 szt.), korek
(10 szt.), drut miedziany (10 szt.), zestaw krzyżyków (40 szt.),
karta rozszerzonej rzeczywistości AR (10 szt.), karta nauczyciela
(1 szt.), opracowanie eksperymentu w formie multimedialnej na
nośniku pamięci: instrukcja ilustrowana do eksperymentu, instrukcja
wideo, ciekawostki wideo, karta nauczyciela (do druku),
karta ucznia (do druku).</t>
  </si>
  <si>
    <t>740126</t>
  </si>
  <si>
    <t xml:space="preserve">LABORATORIUM SMARTBEE CLUB: HYDROFOBOWY PIASEK </t>
  </si>
  <si>
    <t>W tym eksperymencie poznasz pewną niesamowitą właściwość piasku oraz
dowiesz się, jakie jest jego zastosowanie. Sprawdzisz, czy da się lepić babki pod wodą oraz
stworzysz nietypowy labirynt. W roli głównej hydrofobowość.  Dziś warstwa „bojąca się wody” pokrywa nasze nieprzemakalne kurtki, szyby samochodów
oraz chroni fasady domów przed zabrudzeniem. Pomysł samoczyszczenia pochodzi jednak
od natury, dlatego został zapamiętany jako... efekt lotosu. (10 szt.), łyżka (10 szt.), kubek (10 szt.), karta nauczyciela (1 szt.),
opracowanie eksperymentu w formie multimedialnej na nośniku
pamięci: instrukcja ilustrowana do eksperymentu, instrukcja wideo,
ciekawostki wideo, karta nauczyciela (do druku), karta ucznia
(do druku).</t>
  </si>
  <si>
    <t>740124</t>
  </si>
  <si>
    <t>LABORATORIUM SMARTBEE CLUB: KOLOROWA STRONA LUSTRA</t>
  </si>
  <si>
    <t>W tym eksperymencie uczniowie poznają pierwsze zagadnienia z dziedziny optyki. Konstruują swój własny kalejdoskop, dowiadują się jak działają lustra i jakie są ich ich rodzaje.  W trakcie eksperymentowania dzieci dowiadują się kiedy powstało pierwsze lustro oraz dlaczego są montowane w windach. Zaznajamiają się również z pojęciem zwierciadła i ich rodzajach, czyli wypukłych i wklęsłych na przykładzie łyżki.  W zakresie rozwiązań technologicznych dziecko wykorzystuje aplikacje mobilną, aby sprawdzić jak w rozszerzonej jak działa pryzmat. Dodatkowo tworzy hologram i dowiaduje się czym jest projekcja holograficzna. Zestaw przeznaczony dla przedszkoli i nauczania wczesnoszkolnego. Zawartość zestawu: elementy zestawu do złożenia kalejdoskopu
(10 szt.), karta rozszerzonej rzeczywistości AR (10 szt.), ekran
do hologramu (10 szt.), karta dla nauczyciela (1 szt.), opracowanie
eksperymentu w formie multimedialnej na nośniku pamięci:
instrukcja ilustrowana do eksperymentu, instrukcja wideo, ciekawostki
wideo, karta ucznia (do druku).</t>
  </si>
  <si>
    <t>740128</t>
  </si>
  <si>
    <t>LABORATORIUM SMARTBEE CLUB: MECHANIKA</t>
  </si>
  <si>
    <t>Zawartość zestawu Mechanika pozwala na wielokrotne przeprowadzenie 2 niezależnych doświadczeń oraz eksperyment rozszerzający w technologii AR z kluczowych zagadnień mechaniki.
Dzięki eksperymentowi: SAMOCHÓD NAPĘDZANY GRAWITACJĄ uczniowie zrozumieją II zasadę dynamiki Newtona oraz zagadnienia tarcia statycznego i kinetycznego. W eksperymencie: RÓWNIA POCHYŁA sprawdzą, jak poruszają się różne figury obrotowe, dzięki czemu zrozumieją, czym jest moment bezwładności oraz jaki ma on związek z II zasadą dynamiki w ruchu obrotowym. Do zestawu dołączamy również eksperyment w technologii rozszerzonej rzeczywistości (AR). Dzięki Karcie AR uczniowie obserwują ruch kulek w falującym wahadle. Zawartość zestawu: zestaw obciążników (10 szt.), pojazd (10 szt.),
sznurek 1 m (10 szt.), taśma klejąca (10 szt.), rurka (10 szt.), zestaw
drutów stalowych 6 cm (20 szt.), kulka drewniana (10 szt.),
walec drewniany (10 szt.), arkusz do stworzenia rurki (10 szt.),
karta rozszerzonej rzeczywistości AR (10 szt.), karta nauczyciela
(1 szt.), opracowanie eksperymentu w formie multimedialnej na
nośniku pamięci: instrukcja ilustrowana do eksperymentu, instrukcja
wideo, ciekawostki wideo, karta nauczyciela (do druku), karta
ucznia (do druku).
Elektrostatyka
Zawartość zestawu: rurki i szmatki elektrostatyczne (10 szt.),
wata (10 szt.), balony (20 szt.), kulka styropianowa (10 szt.),
taśma klejąca (10 szt.), arkusz folii aluminiowej (10 szt.), korek
(10 szt.), drut miedziany (10 szt.), zestaw krzyżyków (40 szt.),
karta rozszerzonej rzeczywistości AR (10 szt.), karta nauczyciela
(1 szt.), opracowanie eksperymentu w formie multimedialnej na
nośniku pamięci: instrukcja ilustrowana do eksperymentu, instrukcja
wideo, ciekawostki wideo, karta nauczyciela (do druku),
karta ucznia (do druku).
740130 599,90 zł
Próba</t>
  </si>
  <si>
    <t>740125</t>
  </si>
  <si>
    <t>LABORATORIUM SMARTBEE CLUB: NIEWIDZIALNA SIŁA - ELEKTROMAGNES</t>
  </si>
  <si>
    <t>W tym eksperymencie uczniowie budują elektromagnes, a następnie obserwują, jak wytworzone pole magnetyczne wpływa na igłę kompasu oraz jak oddziałuje na drobne elementy metalowe.
Do zestawu dołączamy również eksperyment w rozszerzonej rzeczywistości Karta AR pokazuje jak rozchodzą się linie pola magnetycznego Ziemi.
Dodatkowo, korzystając z hologramu uczniowie mogą zobaczyć pole magnetyczne w postaci trójwymiarowej projekcji. Zawartość zestawu: bateria AA (10 szt.),magnes ferrytowy
(10 szt.), śruba 8 x 40 mm (10 szt.), nakrętka do śruby (10 szt.),
przewód miedziany o długości 120 cm (10 szt.), kompas (10 szt.),
karta rozszerzonej rzeczywistości AR (10 szt.), ekran do hologramu
(10 szt.), karta dla nauczyciela (1 szt.), opracowanie eksperymentu
w formie multimedialnej na nośniku pamięci: instrukcja ilustrowana
do eksperymentu, instrukcja wideo, ciekawostki wideo,
karta dla nauczyciela, karta ucznia (do druku).</t>
  </si>
  <si>
    <t>740127</t>
  </si>
  <si>
    <t>LABORATORIUM SMARTBEE CLUB: POCIĄG ELEKTROMAGNETYCZNY I BUDOWA SILNIKA JEDNOBIEGUNOWEGO</t>
  </si>
  <si>
    <t>W tym eksperymencie uczniowie budują pociąg elektromagnetyczny. Jest to proste urządzenie elektryczne, które porusza się pod wpływem interakcji pola magnetycznego i elektrycznego. Uczniowie dowiadują się, jak działają magnesy stałe oraz że przepływ prądu elektrycznego wywołuje powstanie pola magnetycznego. Doświadczenie można rozszerzyć o budowę silnika jednobiegunowego. Do zestawu dołączamy również eksperyment w rozszerzonej rzeczywistości – elektrolizę. Dzięki karcie AR uczniowie mogą zobaczyć proces elektrolizy w postaci trójwymiarowej projekcji. Zastosowanie rozszerzonej rzeczywistości AR, ułatwia zrozumienie zachodzącego procesu poprzez wizualizacje poszczególnych reakcji. Dodatkowo, korzystając z hologramu uczniowie mogą zobaczyć, jak powstaje piorun. Zawartość zestawu: bateria AA (10 szt.), magnes neodymowy
(20 szt.), wałek (10 szt.), drut miedziany o długości 5 m (10 szt.),
karta rozszerzonej rzeczywistości AR (10 szt.), ekran do hologramu
(10 szt.), karta dla nauczyciela (1 szt.), opracowanie eksperymentu
w formie multimedialnej na nośniku pamięci: instrukcja
ilustrowana do eksperymentu, instrukcja wideo, ciekawostki
wideo, karta dla nauczyciela (do druku), karta ucznia (do druku).</t>
  </si>
  <si>
    <t>740130</t>
  </si>
  <si>
    <t>LABORATORIUM SMARTBEE CLUB: PRÓBA OGNIA</t>
  </si>
  <si>
    <t>W eksperymencie Próba Ognia uczniowie poznają kilka typów reakcji chemicznych takich jak: reakcja syntezy, reakcja egzotermiczna, reakcja spalania. Dzięki możliwości samodzielnego prowadzenia eksperymentu zapoznają się ze sprzętem laboratoryjnym, specyfiką prowadzenia eksperymentów oraz z procesem prowadzenia doświadczenia chemicznego. Wykorzystując dołączone karty ucznia, uczniowie mogą samodzielnie notować przebieg eksperymentu, swoje obserwacje  i wnioski, ucząc się przy tym prowadzenia dziennika laboratoryjnego. o zestawu dołączony również eksperyment w technologii rozszerzonej rzeczywistości (AR). Dzięki karcie AR uczniowie mogą zobaczyć zachodzącą reakcję w probówce. Zawartość zestawu: probówka ze szkła borokrzemowego (10 szt.),
proszek żelaza (10 szt.), siarka (10 szt.), świeca tealight (10 szt.),
uchwyt do probówek (10 szt.), szalka Petriego (10 szt.), mieszadełko
(10 szt.), arkusz folii aluminiowej (10 szt.), rękawice ochronne
(10 par), opakowanie zapałek (1 szt.), karta rozszerzonej rzeczywistości
AR (10 szt.), karta dla nauczyciela (1 szt.), opracowanie eksperymentu
w formie multimedialnej na nośniku pamięci: instrukcja
ilustrowana do eksperymentu, instrukcja wideo, ciekawostki wideo,
karta ucznia (do druku).</t>
  </si>
  <si>
    <t>Lampa żarowa 6V/0,05A, E10 10 szt.</t>
  </si>
  <si>
    <t>Powiększenie: 0,05 A, wymiar B.
Rozmiar opakowania: 10 sztuk</t>
  </si>
  <si>
    <t>SE3449</t>
  </si>
  <si>
    <t xml:space="preserve">Lampy żarowe do oprawek E10, 10 szt. </t>
  </si>
  <si>
    <t xml:space="preserve">Powiększenie: 0,2 A, wymiar B.
Rozmiar opakowania: 10 sztuk. </t>
  </si>
  <si>
    <t>739764</t>
  </si>
  <si>
    <t>LEGO Education BricQ Motion Prime</t>
  </si>
  <si>
    <t>Zestaw LEGO Education BricQ Motion Prime dla nauczycieli i uczniów klas 4-8. Wyjątkowe, kolorowe elementy wspierają uczniów w nauce przedmiotów STEAM, zwłaszcza w poznawaniu zasad fizyki. 
Materiały dla nauczycieli, "pierwsze kroki" i przykładowe scenariusze zajęć pomagają rozpocząć pracę z zestawem i skutecznie korzystać z niego na lekcjach.
Zestaw nie zawiera elektroniki, dzięki czemu uczniowie skupiają się na eksperymentowaniu z mechaniką. Koła zębate, przekładnie, ciężarki i żagle wprowadzają uczniów w zasady mechaniki. Zestaw zawiera 562 klocki LEGO® oraz broszurę z instrukcjami. Wsparcie dla nauczycieli
•	Kompleksowe scenariusze lekcji zawierające 10 godzin materiałów instruktażowych
•	Materiały instruktażowe i wprowadzające
•	Pomoc z wdrażaniem materiałów w klasie
•	Narzędzia oceny
•	Zasoby nauczania hybrydowego</t>
  </si>
  <si>
    <t>739763</t>
  </si>
  <si>
    <t xml:space="preserve">LEGO Education SPIKE Prime </t>
  </si>
  <si>
    <t>Zestaw LEGO® Education SPIKE™ Prime to narzędzie do nauki przedmiotów STEAM dla uczniów klas 4-8 szkoły podstawowej. Dzięki połączeniu kolorowych klocków LEGO, łatwego w użyciu sprzętu i oprogramowania oraz intuicyjnego języka kodowania metodą "przeciągnij i upuść" opartego na Scratchu, SPIKE Prime stale angażuje uczniów w ciekawe zajęcia edukacyjne, pomagając im krytycznie myśleć i rozwiązywać złożone problemy, niezależnie od poziomu ich nauki. Od projektów dla początkujących po nieograniczone możliwości kreatywnego projektowania, SPIKE Prime pomaga uczniom nauczyć się podstawowych umiejętności STEAM oraz XXI wieku potrzebnych by stać się innowacyjnymi umysłami jutra... po prostu się bawiąc!  Zestaw zawiera 528 klocków LEGO® oraz bezpłatną aplikację LEGO® Education SPIKE™, która zawiera wszystkie ćwiczenia. Wsparcie dla nauczycieli
•	Kompleksowe scenariusze lekcji zawierające 50 godzin materiałów instruktażowych
•	Materiały instruktażowe i wprowadzające
•	Pomoc z wdrażaniem materiałów w klasie
•	Narzędzia oceny
•	Zasoby nauczania hybrydowego.</t>
  </si>
  <si>
    <t>Lustra wypukło-wklęsłe</t>
  </si>
  <si>
    <t xml:space="preserve">10 szt. bezpiecznych (bez szkła), dwustronnych luster (z jednej strony wklęsłe, z drugiej wypukłe). </t>
  </si>
  <si>
    <t>Ława optyczna z pełnym wyposażeniem</t>
  </si>
  <si>
    <t>Zestaw składa się z ławy optycznej z anodyzowanego aluminium dł. 120 cm, z przesuwną skalą 100-centymetrową na boku ławy, z elementów do mocowania
na ławie części optycznych i innych (niezbędnych do przeprowadzenia wszystkich doświadczeń podstawowych i dodatkowych), takich jak: platforma, uchwyty do
soczewek, stolik do pryzmatów, płytki z otworami i prowadnicami, przyrząd do wytwarzania promieni (z wbudowanymi lustrami na zawiasach, soczewką, prowadnicami bocznymi i przednią oraz źródłem światła). Szeroka gama akcesoriów optycznych: soczewki wklęsłe, wypukłe, podwójnie wklęsłe, podwójnie wypukłe, diafragmy z wąskimi i szerokimi szparami, zwierciadła płaskie i zakrzywione, filtry barwne i wzorniki kolorów, filtr z mieszaniem 3 barw, ekran biały, pryzmaty o różnych kątach, w tym bloki pryzmatyczne, slajdy z otworami o różnych średnicach, z literą F, z podziałką i tarczami. Łącznie 66 podstawowych elementów wymienionych poniżej. Zestaw nie zawiera zasilacza. Pracownie niemające zasilacza mogą go nabyć oddzielnie (parametry zasilacza: 3A, 12V).</t>
  </si>
  <si>
    <t>Magnes podkowiasty 10 cm</t>
  </si>
  <si>
    <t>Magnes podkowiasty o długości 10 cm, ze zworą.</t>
  </si>
  <si>
    <t>Zestaw różnych rodzajów magnesów. W zestawie 44 elementy, w tym różnego typu magnesy, pudełko z opiłkami, płytki różnych metali, folie magnetyczne, kompasy i inne.</t>
  </si>
  <si>
    <t xml:space="preserve">Magnesy neodymowe 10 x 4 mm 10 szt. </t>
  </si>
  <si>
    <t>Magnesy neodymowe w kształcie walca o średnicy 10 mm i wysokości
4 mm. Komplet 10 szt.</t>
  </si>
  <si>
    <t>Komplet 3 magnesów o długości 7,5 cm, 10 cm i 12,5 cm.</t>
  </si>
  <si>
    <t>SE3136</t>
  </si>
  <si>
    <t>Magnesy sztabkowe wielkie, długość 13 cm</t>
  </si>
  <si>
    <t>Para magnesów sztabkowych, m.in. do demonstracji odpychania i przyciągania (biegunowości) oraz doświadczeń z opiłkami (linie pola magnetycznego).
Charakterystyczną cechą jest warstwa kolorowego plastiku (rodzaj plastikowej
obudowy) na magnesach zapobiegająca zbyt szybkiej utracie cech magnetycznych (rozmagnesowaniu się).</t>
  </si>
  <si>
    <t>713637</t>
  </si>
  <si>
    <t>Magnesy sztabkowe, długość 8 cm</t>
  </si>
  <si>
    <t>SE3197</t>
  </si>
  <si>
    <t>Magnetyzm kuli ziemskiej – zestaw doświadczalny</t>
  </si>
  <si>
    <t>Magnetyzm kuli ziemskiej – zestaw doświadczalny
Zestaw składa się z dwóch elementów: modelu kuli ziemskiej
z umieszczonym wewnątrz silnym magnesem oraz dwubiegunowego
magnesu 3-wymiarowego z rączką, który przesuwany po
powierzchni modelu globu ziemskiego prezentuje magnetyzm
kuli ziemskiej. 3-wymiarowy magnes można także wykorzystywać
niezależnie do badania pól magnetycznych innych magnesów</t>
  </si>
  <si>
    <t>Maszyna elektrostatyczna Wimshursta</t>
  </si>
  <si>
    <t>Klasyczna maszyna elektrostatyczna umożliwiająca wytwarzanie napięcia elektrycznego i ładunków elektrycznych o różnych znakach (dodatnich
i ujemnych), które są oddzielnie gromadzone w butelkach lejdejskich (dwa
charakterystyczne pojemniki). Posiada pas uruchamiany korbą, regulowaną
długość iskry oraz dwa wysokonapięciowe kondensatory (butelki lejdejskie).</t>
  </si>
  <si>
    <t>Miernik natężenia dźwięku, cyfrowy</t>
  </si>
  <si>
    <t xml:space="preserve">Pomiar natężenia dźwięku w zakresie 35...130 dB(A). Wyświetlacz LCD
(3 ½; wyświetlana cyfra: 10 mm. Dwa tryby pomiarowe – szybki (125 ms)
i wolny (1 s). Mierzy wartość min. i max. Skalibrowany fabrycznie. Dokładność: +/– 1,5 dB. Rozdzielczość 0,1 dB. Częstotliwość 31,5 Hz…8,5 kHz.
Autokalibracja: 10 s. Mikrofon ½ elektretowy. Wskaźnik niskiego poziomu
baterii. Zasilany 9V baterią (dołączona). Dołączona osłona przeciwwiatrowa. Praca w temperaturze/wilgotności otoczenia: 0 – 40°C / 10…80% wilg.
wzgl. Zgodny z normą IEC651 Type 2 oraz standardem ANSI S1.4 Type 2. </t>
  </si>
  <si>
    <t>Model do przemiany energii</t>
  </si>
  <si>
    <t>Model do demonstracji siły odśrodkowej. Składa się on się z metalowej prowadnicy zawiniętej przy podstawie w ogromną pętlę. Doświadczenie polega na uwalnianiu kulki na samej górze prowadnicy i obserwacji toru jej drogi – wbrew sile ciążenia kulka nie spada po dotarciu do górnej części pętli,
lecz pokonuje ją i opuszcza „trzymając się” toru, co dowodzi działania siły odśrodkowej.</t>
  </si>
  <si>
    <t>Model działania silnika prądu stałego i zmiennego</t>
  </si>
  <si>
    <t xml:space="preserve">Świetny do obserwacji generowania prądu elektrycznego. Model wytwarza
jednocześnie prąd stały i zmienny podczas kręcenia korbką, a wytwarzanie
prądu widoczne jest poprzez zapalanie się wbudowanych żaróweczek. Model otwarty, na podstawie z przełącznikiem. </t>
  </si>
  <si>
    <t>Model silnika elektrycznego prądu stałego</t>
  </si>
  <si>
    <t xml:space="preserve">Model najprostszego silnika elektrycznego prądu stałego (4,5-9 V) z trzema
zworami (2-, 3- i 4-biegunowe) i uzwojeniem miedzianym oraz polem magnetycznym wytwarzanym przez wyjmowany magnes sztabkowy. Konstrukcja modelu jest w pełni otwarta i dobrze widoczne są jego elementy. Komutator typu dyskowego jest wbudowany, zewnętrzne połączenie ze szczotkami (brąz fosforowy) – za pomocą 4-mm gniazd. </t>
  </si>
  <si>
    <t>Multimedialne Pracownie Przedmiotowe FIZYKA – licencja dla nauczyciela</t>
  </si>
  <si>
    <t>Multimedialne Pracownie Przedmiotowe FIZYKA – licencja dla nauczyciela
Zgodne z podstawą programową zasoby edukacyjne w postaci pełnych multimedialnych lekcji fizyki: 13 zagadnień, 39 lekcji (po 13 lekcji „Powtórz wiedzę”, 
„Czas na test” i „Sprawdź się”), 592 ekrany, 373 zadania, 10 filmów, 12 symulacji, 52 zasoby interaktywne, 13 gier dydaktycznych, 3 plansze interaktywne. 
UWAGA! Program na 3 stanowiska online + 6 offline. Licencja bezterminowa.</t>
  </si>
  <si>
    <t>SZKOL.RAD214</t>
  </si>
  <si>
    <t>Multimedialne Pracownie Przedmiotowe FIZYKA – licencja dla ucznia 12 M-CY</t>
  </si>
  <si>
    <t>Dostęp do części zasobów interaktywnych „Sprawdź się” programu MPP Fizyka 7-8, pozwalający uczniowi na sprawdzenie swojej wiedzy, indywidualne wykonywanie zleconych przez nauczyciela zadań podczas pracy w szkole lub w domu.</t>
  </si>
  <si>
    <t>SZKOL.RAD219</t>
  </si>
  <si>
    <t>Multimedialne Pracownie Przedmiotowe FIZYKA – licencja dla ucznia 24 M-CE</t>
  </si>
  <si>
    <t>SE3174</t>
  </si>
  <si>
    <t>Multimetr</t>
  </si>
  <si>
    <t>Zestaw do budowania podstawowych obwodów elektrycznych, a także testowania włączanych w zbudowanym obwodzie przewodników i izolatorów. Elementy obwodu zamontowane są na 7 płytkach (3 żarówki, 2 oporniki, wyłącznik, brzęczyk), tak aby widoczny był cały obwód. W skład zestawu wchodzą specjalne magnetyczne przewody połączeniowe (7 sztuk),
a połączeń elektrycznych dokonuje się szybko i łatwo poprzez specjalne
magnetyczne styki znajdujące się po obu stronach każdej płytki. Zasilanie
bateryjne (baterie C, niedołączone) – w komplecie 4 łączniki baterii.</t>
  </si>
  <si>
    <t>SE3173</t>
  </si>
  <si>
    <t>Multimetr cyfrowy</t>
  </si>
  <si>
    <t>Kompaktowy multimetr 3 ½ cyfrowy, zgodny z standardem bezpieczeństwa
CAT III 600 V.
• Napięcie stałe (DC): 200/2000 mV, 20/200/600 V, dokładność: +/-
0,5%, zmienne (AC): 200/600 V, dokładność: +/- 1,2%.
• Prąd stały (DC): 2000 µA, 20/200 mA, 10 A, dokładność: +/- 1,0%.
• Rezystancja: 200/2000 Ω, 20/200/2000 kΩ, dokładność: +/- 0,8%.
• Test diody: tak.
• Pomiar ciągłości obwodu: tak.
• Automatyczny wyłącznik: tak.
• Gniazda zabezpieczające 4 mm: tak.
• Wyświetlacz LCD.
• Punkty pomiarowe: 1999.
• Zabezpieczenie: EN-61010-1; CAT III 600 V.
Zawartość: Multimetr, bateria 9V, przewody pomiarowe, instrukcja obsługi.</t>
  </si>
  <si>
    <t>SE3460</t>
  </si>
  <si>
    <t>Naczynia połączone</t>
  </si>
  <si>
    <t>Tradycyjna, nadal niezastąpiona pomoc do prezentacji jednakowego poziomu
cieczy w naczyniach połączonych, niezależnie od kształtu naczyń.</t>
  </si>
  <si>
    <t>SE3437</t>
  </si>
  <si>
    <t>Naczynie przelewowe</t>
  </si>
  <si>
    <t xml:space="preserve">Przezroczysty cylinder z tworzywa sztucznego z trzema wylotami umieszczonymi na różnych wysokościach do wyznaczania gęstości, doświadczeń z ciśnieniem i próżnią oraz eksperymentów z optyki. Wszystkie wypustki wylotowe zamykane korkami dołączonymi do zestawu.
</t>
  </si>
  <si>
    <t>SE3161</t>
  </si>
  <si>
    <t xml:space="preserve">Nurek Kartezjusza, 3 szt. </t>
  </si>
  <si>
    <t>Nurek pływa w szklanym cylindrze wypełnionym wodą. Naciskając na korek,
można nim poruszać w dół i w górę. Zmiana ciśnienia jest wyraźnie widoczna, ponieważ skutkuje zmianą poziomu wody w rurce. W zestawie przezroczyste rurki z tworzywa sztucznego z małymi otworami.</t>
  </si>
  <si>
    <t>Obwód równoległy</t>
  </si>
  <si>
    <t>Układ pozwala przeprowadzić praktyczne ćwiczenia z zakresu prostych obwodów elektrycznych i zapoznać się z charakterem połączeń równoległych.
Przyrząd zawiera dipole w postaci opornika, diody i żarówki. Liczne gniazda
pozwalają na przyłączenie instrumentów pomiarowych.</t>
  </si>
  <si>
    <t>715762</t>
  </si>
  <si>
    <t>Obwód szeregowy</t>
  </si>
  <si>
    <t>Układ pozwala przeprowadzić praktyczne ćwiczenia z zakresu prostych obwodów elektrycznych i zapoznać się z charakterem połączeń szeregowych. Przyrząd zawiera dipole w postaci opornika, diody i żarówki. Liczne gniazda pozwalają na przyłączenie instrumentów pomiarowych.</t>
  </si>
  <si>
    <t>Opiłki do badania pola magnetycznego</t>
  </si>
  <si>
    <t>Opiłki metalowe (225 g) zamknięte w pojemniku typu solniczka (łatwiejsze do
wysypywanie) do doświadczeń z magnetyzmu (przyroda i fizyka), w tym obserwacji linii pola magnetycznego.</t>
  </si>
  <si>
    <t>Opornica suwakowa 0-10 OHM / 2A</t>
  </si>
  <si>
    <t>Opornica suwakowa 0-10 Ohm świetnie sprawdzi się tam, gdzie zachodzi potrzeba zastosowania regulowanego napięcia w obwodach elektrycznych. Włączony szeregowo w obwód elektryczny potencjometr reguluje
natężenie prądu, a jeśli jego obwód jest włączony równolegle – może służyć jako dzielnik napięcia.</t>
  </si>
  <si>
    <t>Oprawka do żarówek</t>
  </si>
  <si>
    <t>Z cokołem z tworzywa sztucznego do mocowania śrubami i z zaciskami śrubowymi do podłączenia przewodu.
Oprawka E10.</t>
  </si>
  <si>
    <t xml:space="preserve">Oprogramowanie interaktywne Didakta – Fizyka 1 – Obliczenia
wielkości fizycznych </t>
  </si>
  <si>
    <t>Multimedialny program edukacyjny Didakta – Fizyka 1 zawiera przykłady i zadania pozwalające na samodzielne ćwiczenia w zakresie zastosowania wzorów fizycznych w obliczeniach. Jest przeznaczony dla klas 7-8 szkoły podstawowej. Program Didakta – Fizyka obejmuje ćwiczenia interaktywne z różnych działów fizyki, takich jak: mechanika i energia, ciepło, optyka czy elektryczność; poruszane są także zagadnienia z historii fizyki. W zadaniach wymagających obliczeń pośrednich, uczniowie mają do dyspozycji kalkulator oraz brudnopis.</t>
  </si>
  <si>
    <t>704791</t>
  </si>
  <si>
    <t>Oprogramowanie interaktywne Didakta – Fizyka 2 – Symulacja
pomiarów, wzory</t>
  </si>
  <si>
    <t>Ten multimedialny program edukacyjny jest przeznaczony do ćwiczenia i utrwalania wiedzy oraz umiejętności, zwłaszcza w zakresie mierzenia i obliczania wielkości fizycznych, przeznaczony dla klas 7-8 szkoły podstawowej.</t>
  </si>
  <si>
    <t>Pałeczka elektrostatyczna akrylowa</t>
  </si>
  <si>
    <t>Pałeczka wykorzystywana do przenoszenia ładunków elektrycznych i porównywania własności elektrostatycznych.</t>
  </si>
  <si>
    <t>SE3133</t>
  </si>
  <si>
    <t>Pałeczka elektrostatyczna ebonitowa</t>
  </si>
  <si>
    <t>715790</t>
  </si>
  <si>
    <t>Pałeczka elektrostatyczna nylonowa</t>
  </si>
  <si>
    <t>SE3132</t>
  </si>
  <si>
    <t>Pałeczka elektrostatyczna szklana</t>
  </si>
  <si>
    <t>715788</t>
  </si>
  <si>
    <t>Pałeczka grafitowa (elektrodowa)</t>
  </si>
  <si>
    <t>SE3192</t>
  </si>
  <si>
    <t>Pierścień Gravesanda – przyrząd do badania rozszerzalności cieplnej</t>
  </si>
  <si>
    <t>Znany od lat komplet, zwany też Pierścieniem Gravesanda, czyli metalowa
kulka i pierścień, osadzone w uchwytach. Ogrzana (nad płomieniem) kulka nie
przechodzi przez pierścień, podczas gdy oziębiona przechodzi. Szybkie i skuteczne doświadczenie dowodzące istnienia rozszerzalności cieplnej.</t>
  </si>
  <si>
    <t>Plansza HYDROSTATYKA</t>
  </si>
  <si>
    <t>SE2888</t>
  </si>
  <si>
    <t>Plansza JEDNOSTKI MIAR - PRZELICZANIE</t>
  </si>
  <si>
    <t>SE2887</t>
  </si>
  <si>
    <t>Plansza JEDNOSTKI UKŁADU SI</t>
  </si>
  <si>
    <t>SE2889</t>
  </si>
  <si>
    <t>Plansza MASZYNY PROSTE</t>
  </si>
  <si>
    <t>715626</t>
  </si>
  <si>
    <t>Plansza OPTYKA GEOMETRYCZNA</t>
  </si>
  <si>
    <t>727896</t>
  </si>
  <si>
    <t>Plansza PODSTAWOWE WZORY FIZYCZNE</t>
  </si>
  <si>
    <t>727894</t>
  </si>
  <si>
    <t>Plansza RUCH PROSTOLINIJNY</t>
  </si>
  <si>
    <t>727897</t>
  </si>
  <si>
    <t>Plansza TABELA GĘSTOŚCI SUBSTANCJI</t>
  </si>
  <si>
    <t>715627</t>
  </si>
  <si>
    <t>Plansza ZASADY DYNAMIKI</t>
  </si>
  <si>
    <t>SE3443</t>
  </si>
  <si>
    <t>Płyta z 3 oprawkami E10</t>
  </si>
  <si>
    <t xml:space="preserve">Płyta główna z 3 oprawkami E10, przyłącze: wtyki zabezpieczające o średnicy 4 mm. Maks. napięcie na wejściu 12 V.
</t>
  </si>
  <si>
    <t>SE3444</t>
  </si>
  <si>
    <t>Podstawa z oprawką E10</t>
  </si>
  <si>
    <t xml:space="preserve">Płyta główna z oprawkami do lamp E10; przyłącze: wtyki zabezpieczające o średnicy 4 mm. Maks. napięcie wejściowe 12 V.
</t>
  </si>
  <si>
    <t>Pojemniki próżniowe prostokątne z pompą</t>
  </si>
  <si>
    <t>Pojemniki próżniowe prostokątne z pompą.</t>
  </si>
  <si>
    <t>Pomoc do demonstracji zależności ciśnienia od głębokości</t>
  </si>
  <si>
    <t xml:space="preserve">Wykonana z plexiglasu, w formie transparentnego cylindra z trzema poziomymi wylewami na różnych wysokościach, pomoc demonstruje zależność
ciśnienia cieczy od jej głębokości (im wyżej wylew, tym mniejsze ciśnienie
cieczy i szybciej zadziała siła grawitacji = szybciej zakrzywi się w dół strumień wypływającej cieczy). </t>
  </si>
  <si>
    <t>Pomoc do objaśniania pojęcia ciśnienia hydrostatycznego</t>
  </si>
  <si>
    <t>Poglądowa pomoc do wyjaśnienia pojęcia ciśnienia hydrostatycznego, zewnętrznego, a także prawa Pascala. Na statywie z ruchomym uchwytem
można umieszczać jeden z czterech przezroczystych pojemników o różnych kształtach. Napełniane są one cieczą do żądanej wysokości, co umożliwia badanie wpływu słupa cieczy, powierzchni dna pojemnika oraz objętości cieczy na wielkość wywieranego badanego ciśnienia.</t>
  </si>
  <si>
    <t>Pomoc do wyznaczania środka ciężkości</t>
  </si>
  <si>
    <t>Pomoc umożliwia wyznaczanie środków ciężkości płaskich obiektów. Składa się
ze statywu, ciężarka na lince oraz 5 różnych plansz-figur (w tym: trójkąt, trapez, równoległobok) z otworami do zawieszania. Plansze można także odwzorowywać na kartce i sprawdzać wyniki metodą inną metodą, np. geometryczną.</t>
  </si>
  <si>
    <t>SE3548</t>
  </si>
  <si>
    <t>POMPA RĘCZNA PRÓŻNIOWA</t>
  </si>
  <si>
    <t xml:space="preserve">Prosta, mechaniczna pompa próżniowa do wytwarzania próżni w mniejszych recypientach w zakresie zgrubnej próżni. Z wbudowanym zaworem wentylacyjnym i manometrem.
Dane techniczne:
Wydajność: 36 ml na suw, ciśnienie końcowe: 120 mbar, nadciśnienie: + 270 mbar, szybkość pompowania (do osiągnięcia ciśnienia końcowego) dla pojemnika 4 l: 3 do 5 min, przyłącza (związane z próżnią i ciśnieniem): zawory pneumatyczne o średnicy 7 mm.
</t>
  </si>
  <si>
    <t>Potrójne wahadło</t>
  </si>
  <si>
    <t>Duża, demonstracyjna pomoc o ciekawej budowie – wysoki statyw (1 metr,
skalowany) zakończony jest metalowym wysięgnikiem (28 cm), na którym
zawieszone są na długich linkach trzy różne kule (średnica 2,5 cm) wykonane z drewna, metalu i stali. Wahadła można wprawiać w ruch niezależnie
od siebie oraz dokonywać obserwacji i obliczeń.</t>
  </si>
  <si>
    <t>SE3459</t>
  </si>
  <si>
    <t>Półkule magdeburskie do dośw. szkolnych</t>
  </si>
  <si>
    <t>Dwie półkule magdeburskie wykonane z gumy i niewymagające pompy do
wytworzenia próżni.</t>
  </si>
  <si>
    <t>Prasa hydrauliczna, uproszczony model</t>
  </si>
  <si>
    <t>Ekonomiczna i uproszczona wersja prezentująca zasadę działania prasy
hydraulicznej oraz prawa Pascala. Składa się z dwóch połączonych rurką
strzykawek o różnej objętości (10 ml i 50 ml) i zamontowanych w stojącej obudowie.</t>
  </si>
  <si>
    <t>Pryzmat akrylowy</t>
  </si>
  <si>
    <t>Duży pryzmat akrylowy o kątach 60 stopni, wymiarach ścian równobocznych
25 mm i długości (wysokości) 100 mm. Doskonały do przeprowadzania doświadczeń fizycznych z zakresu optyki. Używając pryzmatów, można badać
załamanie światła (promienia świetlnego) w pryzmacie i innych ośrodkach,
całkowite wewnętrzne odbicie, czy też określać kąt graniczny</t>
  </si>
  <si>
    <t>SE3454</t>
  </si>
  <si>
    <t>Pryzmat szklany</t>
  </si>
  <si>
    <t>Pryzmat szklany o kątach 60 stopni i długości ścian równobocznych ok. 38
mm. Posiada lekko sfazowane krawędzie. Doskonały do przeprowadzania
doświadczeń fizycznych z zakresu optyki. Używając pryzmatów można badać załamanie światła (promienia świetlnego) w pryzmacie i innych ośrodkach, całkowite wewnętrzne odbicie, czy też określać kąt graniczny</t>
  </si>
  <si>
    <t>SE3447</t>
  </si>
  <si>
    <t>Przełącznik dźwigniowy jednobiegunowy</t>
  </si>
  <si>
    <t>Izolowane elementy z bakelitu.</t>
  </si>
  <si>
    <t>Przew dł. 30 cm z końców.krodyl. czarne</t>
  </si>
  <si>
    <t>Przewód z końcówkami krokodylowymi, długość 30 cm.</t>
  </si>
  <si>
    <t>710018</t>
  </si>
  <si>
    <t>Przew dł. 30 cm z końców.krodyl.czerwone</t>
  </si>
  <si>
    <t>PRZEWODY BANANOWE DO PIĘTROWEGO DOŁĄCZ.</t>
  </si>
  <si>
    <t>Przewody długości 50 cm z wtykami bananowymi (4 mm) pozwalające na przyłączanie wielu przewodów (piętrowo) do jednego punktu. Komplet 2 przewodów: czerwony + czarny.</t>
  </si>
  <si>
    <t>709575</t>
  </si>
  <si>
    <t>PRZEWODY POŁĄCZENIOWE BANANOWE 30 CM</t>
  </si>
  <si>
    <t>Komplet przewodów z końcówkami bananowymi 4mm. W zestawie 3 przewody czerwone oraz 3 przewody czarne.</t>
  </si>
  <si>
    <t>709574</t>
  </si>
  <si>
    <t>PRZEWODY POŁĄCZENIOWE BANANOWE 50 CM</t>
  </si>
  <si>
    <t>716059</t>
  </si>
  <si>
    <t>Przewody ze złączeniami krokodylowymi kolorowe</t>
  </si>
  <si>
    <t>Komplet 10 kolorowych przewodów ze złączami krokodylkowymi. Minimum 5 kolorów w zestawie.</t>
  </si>
  <si>
    <t>713631</t>
  </si>
  <si>
    <t xml:space="preserve">Przewody ze złączeniami krokodylowymi, 10 szt. </t>
  </si>
  <si>
    <t>Komplet 10 przewodów ze złączami krokodylkowymi, każdy długości
50 cm. W komplecie 5 przewodów czerwonych i 5 przewodów czarnych.</t>
  </si>
  <si>
    <t>Przyrząd bimetaliczny</t>
  </si>
  <si>
    <t>Pasek złożony z dwóch metali (miedź i stal - stop żelaza) o różnym
stopniu rozszerzalności cieplnej i zamocowany na drewnianej rącz-
ce. Paski połączone są nitami. Po podgrzaniu paska (małym pło-
mieniem) następuje jego nagłe zawinięcie, co w prosty i skuteczny
sposób dowodzi nierównomiernej rozszerzalności obydwu meta-
li (jeden „ciągnie” drugi).</t>
  </si>
  <si>
    <t>Przyrząd do badania liniowej rozszerzalności cieplnej metali</t>
  </si>
  <si>
    <t xml:space="preserve">Przyrząd do demonstracji i badania stopnia rozszerzalności cieplnej metali (stopów) na przykładzie dołączonych prętów: aluminiowego, mosiężnego i stalowego. Do metalowej rynienki wlewane jest paliwo alkoholowe
(np. denaturat, spirytus) i podpalane. Pręty umieszczane są kolejno w prowadnicy i podgrzewane rozszerzają się liniowo zgodnie ze współczynnikiem rozszerzalności liniowej danego metalu/stopu. Rozszerzając się, wychylają wskazówkę, która wychyla się na skali, wskazując wartość wychyłu
dla danego metalu/stopu. </t>
  </si>
  <si>
    <t>Przyrząd do badania ruchu jednostajnego i jednostajnie zmiennego</t>
  </si>
  <si>
    <t>Przyrząd służy do demonstracji badania własności ruchu jednostajnego i jednostajnie zmiennego. Znajduje zastosowanie na lekcjach fizyki i przyrody.</t>
  </si>
  <si>
    <t>Przyrząd do badania zderzeń</t>
  </si>
  <si>
    <t>Wygięty tor długości ok. 25 cm mocowany do brzegu stołu/ławki oraz
3 kulki o średnicy ok. 12 mm. Doświadczenie polega na umieszczeniu jednej kulki na poziomym odcinku toru i swobodnym puszczaniu drugiej kulki ze szczytu toru – następuje zderzenie i przemiana energii w jego trakcie.
Pomoc może być także wykorzystywana do porównywania skutków zderzeń elastycznych i nieelastycznych.</t>
  </si>
  <si>
    <t>Przyrząd do demonstracji inercji ciał</t>
  </si>
  <si>
    <t>Ciekawa pomoc do demonstracji zjawiska inercji. Na podstawie zamontowane są elastyczny pasek metalu oraz kolumna, na której umieszczana jest
płytka, a na niej kulka. Sprężystym paskiem uderzamy w płytkę z kulką wybijając płytkę spod kulki, która ponownie znajduje się na kolumnie, leżąc na
niej bezpośrednio.</t>
  </si>
  <si>
    <t>Pudełka z opiłkami + magnesy zestaw klasowy (10 kpl.)</t>
  </si>
  <si>
    <t>Zestaw do indywidualnych doświadczeń dla całej klasy – 10 par magnesów
sztabkowych o wym. 14x10x50 mm N-S oraz 10 pudełek z opiłkami z odpornego, przezroczystego tworzywa sztucznego o wym. 95x70x10 mm. Niezbędny do doświadczeń w grupach z zakresu magnetyzmu (przyroda i fizyka)
w szkołach, w tym obserwacji linii pola magnetycznego.</t>
  </si>
  <si>
    <t>Pudełko z opiłkami</t>
  </si>
  <si>
    <t>Garść opiłków ferromagnetycznych zamknięta w płaskim, przezroczystym pudełku (średnica 70 mm) do eksperymentów z zakresu pola magnetycznego.</t>
  </si>
  <si>
    <t>Regał A kolor  - pracownia fizyczna</t>
  </si>
  <si>
    <t>Regał A mono  - pracownia fizyczna</t>
  </si>
  <si>
    <t>729914</t>
  </si>
  <si>
    <t>Regał B kolor  - pracownia fizyczna</t>
  </si>
  <si>
    <t>729915</t>
  </si>
  <si>
    <t>Regał B mono  - pracownia fizyczna</t>
  </si>
  <si>
    <t>Regał C kolor  - pracownia fizyczna</t>
  </si>
  <si>
    <t>729917</t>
  </si>
  <si>
    <t>Regał C mono  - pracownia fizyczna</t>
  </si>
  <si>
    <t>729918</t>
  </si>
  <si>
    <t>Regał D kolor  - pracownia fizyczna</t>
  </si>
  <si>
    <t>729919</t>
  </si>
  <si>
    <t>Regał D mono - pracownia fizyczna</t>
  </si>
  <si>
    <t>729920</t>
  </si>
  <si>
    <t>Regał E kolor  - pracownia fizyczna</t>
  </si>
  <si>
    <t>729921</t>
  </si>
  <si>
    <t>Regał E mono - pracownia fizyczna</t>
  </si>
  <si>
    <t>729922</t>
  </si>
  <si>
    <t>Regał F kolor  - pracownia fizyczna</t>
  </si>
  <si>
    <t>729923</t>
  </si>
  <si>
    <t>Regał F mono  - pracownia fizyczna</t>
  </si>
  <si>
    <t>729924</t>
  </si>
  <si>
    <t>Regał G kolor  - pracownia fizyczna</t>
  </si>
  <si>
    <t>729925</t>
  </si>
  <si>
    <t>Regał G mono  - pracownia fizyczna</t>
  </si>
  <si>
    <t>Regał H kolor  - pracownia fizyczna</t>
  </si>
  <si>
    <t>Regał H mono  - pracownia fizyczna</t>
  </si>
  <si>
    <t>729928</t>
  </si>
  <si>
    <t>Regał I kolor  - pracownia fizyczna</t>
  </si>
  <si>
    <t>729929</t>
  </si>
  <si>
    <t>Regał I mono  - pracownia fizyczna</t>
  </si>
  <si>
    <t>Równia pochyła z wałkiem, regulowana</t>
  </si>
  <si>
    <t>Trwała, wykonana ze stali równia z kątomierzem oraz regulowanym krążkiem.
Dołączony wałek, który może być wykorzystywany jako obiekt poruszający
się po równi lub obciążnik. W składzie pomocy także szalka.</t>
  </si>
  <si>
    <t>Różne podłoża do badania tarcia</t>
  </si>
  <si>
    <t>Trzy różne podłoża o różnym współczynniku tarcia (minimum 3 różne spośród: guma, wykładzina dywanowa, linoleum, baner lub skóra naturalna) do
nakładania na równię pochyłą z wałkiem, regulowaną.</t>
  </si>
  <si>
    <t>SE3182</t>
  </si>
  <si>
    <t>Rurka do demo. indukcji prądu wirowego</t>
  </si>
  <si>
    <t>Odważnik potrzebuje ok. 1/2 sekundy, by opaść w rurze. Jeśli powtórzymy doświadczenie, używając magnesu o identycznej masie, będzie on na to potrzebował ok. 10x dłuższego czasu. Ruch magnesu indukuje prąd w rurze. W związku z tym na magnes działa siła przeciwna do siły ciążenia i hamuje spadek.
Zawartość:
Rurka (dł.=1,5 m); 2 odważniki, jeden z nich to magnes i waga sprężynowa. Do zestawu dołączona instrukcja obsługi w języku angielskim.</t>
  </si>
  <si>
    <t>Rurka do demonstracji konwekcji</t>
  </si>
  <si>
    <t>Pomoc dydaktyczna w kształcie wygiętej prostokątnej rurki szklanej z wlewem od góry, za pomocą której można demonstrować efektownie zjawisko
konwekcji w cieczach. Podczas demonstracji pomoc najlepiej trzymać łapą
laboratoryjną lub zawiesić na statywie (niedołączone).</t>
  </si>
  <si>
    <t>SE3448</t>
  </si>
  <si>
    <t>Silnik elektryczny ze śmigłem i krążkiem Newtona</t>
  </si>
  <si>
    <t xml:space="preserve">Silnik elektryczny ze śmigłem. Śmigło można wymienić na, wchodzący
w skład dostawy, krążek Newtona i przeprowadzać doświadczenia z optyki. Przyłącze: wtyki zabezpieczające o średnicy 4 mm. Maks. napięcie wejściowe 8 V.
</t>
  </si>
  <si>
    <t>Stacja pogody</t>
  </si>
  <si>
    <t xml:space="preserve">Zawiera termometr, higrometr i barometr. </t>
  </si>
  <si>
    <t>Uniwersalny statyw laboratoryjny ze stali chromowanej z ciężką
podstawą i sześcioma wielofunkcyjnymi uchwytami. Statyw tworzą:
prostokątna, ciężka podstawa i umocowany w niej za pomoca
śruby pręt o długości 65 cm.
Elementy statywu: prostokątna ciężka podstawa, pręt o długości
65 cm, łączniki krzyżowe (mocujące elementy) 5 szt., łapa do
kolb, łapa do chłodnic czteropalczasta, łapa do chłodnic zwykła,
łapa podwójna do biuret, pierścień metalowy z prętem, pierścień
ogumowany z prętem.</t>
  </si>
  <si>
    <t>W skład wchodzą elementy statywu laboratoryjnego niezbędne do
wykonania podstawowych doświadczeń.
Skład zestawu: podstawa statywu z prętem, łącznik elementów sta-
tywu (2 sztuki), łapa uniwersalna, łapa trójpalczasta z łącznikiem,
łapa uniwersalna z łącznikiem oraz pierścień zamknięty (dwa różne).</t>
  </si>
  <si>
    <t>Statyw niezbędny do wykonania podstawowych doświadczeń.</t>
  </si>
  <si>
    <t>SE3164</t>
  </si>
  <si>
    <t>Stoper cyfrowy</t>
  </si>
  <si>
    <t>Wyświetlacz LCD 1/100 s do 30 minut, 1 s do 24 h, pomiar międzyczasów,
możliwość wyświetlania daty i godziny, funkcja alarmu. Obudowa z wytrzymałego tworzywa ABS. Masa: 40 g. Zawartość: stoper z baterią LR44.</t>
  </si>
  <si>
    <t>Suwmiarka tradycyjna L–150 0,02 mm</t>
  </si>
  <si>
    <t>Wykonanie ze stali nierdzewnej. Skale wyrażone w milimetrach i w calach.
Zakres pomiaru: 0~150 mm. Dokładność: +/– 0,02 mm.
Zestaw zawiera:
• 1 x suwmiarka L150
• 1 x pudełko.</t>
  </si>
  <si>
    <t>SE3468</t>
  </si>
  <si>
    <t>Szklana kuweta</t>
  </si>
  <si>
    <t>Szkło prasowane
Wymiary:
40 x 80 x 30 mm
Masa:
90 g</t>
  </si>
  <si>
    <t>Taśma bimetaliczna z uchwytem</t>
  </si>
  <si>
    <t>Znitowane taśmy z żelaza i metalu kolorowego.</t>
  </si>
  <si>
    <t>SE3163</t>
  </si>
  <si>
    <t>Taśma gumowa</t>
  </si>
  <si>
    <t>Bardzo elastyczny sznur gumowy do demonstrowania rozchodzenia się fal
mechanicznych.</t>
  </si>
  <si>
    <t>SE3162</t>
  </si>
  <si>
    <t>Taśma pomiarowa</t>
  </si>
  <si>
    <t xml:space="preserve">Taśma terenowa długości 20 metrów, wysuwana z okrągłej, plastikowej
obudowy. </t>
  </si>
  <si>
    <t>SE3438</t>
  </si>
  <si>
    <t>Termometr alkoholowy</t>
  </si>
  <si>
    <t>Termometr alkoholowy. Zakres pomiaru od -10 do 110C.</t>
  </si>
  <si>
    <t>713638</t>
  </si>
  <si>
    <t>Termometr bezrtęciowy –10/+110 °C</t>
  </si>
  <si>
    <t>Termometr o skali od –10 do +110°C, bezrtęciowy, wykonany techniką całoszklaną.</t>
  </si>
  <si>
    <t>SE3165</t>
  </si>
  <si>
    <t>Termometr pokazowy</t>
  </si>
  <si>
    <t>Termometr alkoholowy. Zakres temperatur: od -10 do +110°C.</t>
  </si>
  <si>
    <t>SE3470</t>
  </si>
  <si>
    <t>Waga laboratoryjna – szalkowa 2000 g</t>
  </si>
  <si>
    <t>Idealna do ćwiczeń uczniowskich we wszystkich typach szkół. Można na
niej ważyć przedmioty o masie nieprzekraczającej 2000 g. Nie jest legalizowana.</t>
  </si>
  <si>
    <t>714118</t>
  </si>
  <si>
    <t>Maksymalny zakres ważenia 0,5 kg. W skład zestawu wchodzi: zbiór odważników w pudełku z plastikową pęsetą, odważniki walcowe z uchwytem: 500g,
200 g, 2 x 100g, 50 g, 2 x 20g, 10 g, 5 g, 2 x 2 g 1 g oraz płytkowe z wycięciem: 500 mg, 2 x 200 mg, 100 mg, 50 mg, 2 x 20 mg, 10 mg.</t>
  </si>
  <si>
    <t>SE3494</t>
  </si>
  <si>
    <t>Waga szalkowa laboratoryjna szkolna 200g</t>
  </si>
  <si>
    <t>Waga szalkowa laboratoryjna. Idealnie nadająca się do placówek
oświatowych. Zestaw zawiera 17 odważników od 10 mg do 100 g.</t>
  </si>
  <si>
    <t>708898</t>
  </si>
  <si>
    <t>Waga szkolna elektroniczna 2 kg/1 g</t>
  </si>
  <si>
    <t xml:space="preserve">Wyświetlacz cyfrowy, zasilanie: bateryjne. Maksymalne obciążenie 2000 g.
Dokładność 1 g. </t>
  </si>
  <si>
    <t>Wahadło elektrostatyczne</t>
  </si>
  <si>
    <t>Zestaw do podstawowych doświadczeń szkolnych z elektrostatyki.
Zawartość: wahadło elektrostatyczne na izolującym statywie, szklany pręt do
pocierania (200 x 8 mm), ebonitowy pręt do pocierania (200 x 10 mm), futro do pocierania.</t>
  </si>
  <si>
    <t>Wahadło matematyczne</t>
  </si>
  <si>
    <t>Zestaw składa się ze statywu (trójnożna podstawa o średnicy ok. 30 cm, dwa
pręty stalowe o średnicy ok. 1,5 cm i długości ok. 60 cm każdy, złożony statyw mierzy 120 cm wysokości), mocowanych do niego akcesoriów (półka
z miarką i 3 wgłębieniami na ławeczkę pod zawieszenie wahadła oraz skala
wychylenia), ławeczki ze szczeliną oraz 3 kul stalowych. Dołączono stalowy
pręcik o dł. ok. 10 cm ułatwiający skręcenie prętów.</t>
  </si>
  <si>
    <t>Wahadło Maxwella</t>
  </si>
  <si>
    <t>Idealna pomoc podczas nauczania o prawie zachowania energii. Koło
Maxwella zwijamy na sznurkach, podciągając je do góry, a następnie opuszczamy – koło opada, by na samym dole energia się odwróciła, przez co
koło znów się zwija. Doświadczenie prezentuje cykl przemiany energii potencjalnej w energię kinetyczną, następnie energii kinetycznej w potencjalną i tak dalej.</t>
  </si>
  <si>
    <t>SE3461</t>
  </si>
  <si>
    <t>Wanienka szklana</t>
  </si>
  <si>
    <t>Prostokątna wanienka szklana (wanienka pneumatyczna).
Wymiary:
150 x 100 x 300 mm (dł. x szer. x wys.)</t>
  </si>
  <si>
    <t>Wielofunkcyjny przyrząd pomiarowy 5 w 1</t>
  </si>
  <si>
    <t>Cyfrowy przyrząd łączący w sobie funkcje multimetra (DCV, ACV,
DCA, ACA, Ohm) i przyrządu do pomiarów poziomu dźwięku, oświe-
tlenia, wilgotności oraz temperatury.
Parametry:
wilgotność względna: 33%...99%; temp. otoczenia: 0°C ... 50°C;
0,1°C; +/-3% + 3°C; temperatura (sonda; termopara): -20 ...
+1300°C; 0,1°C; +/-3% + 3°C; oświetlenie: 4000/40000 Lux;
+/-5%; dźwięk: 35..100dB (30Hz..10kHz); krzywa C; +/-5dB przy
94dB; DCV (prąd stały): 400mV/4/40/400/600V; 0,1mV +/-
1,0%; ACV (prąd zm.): 400mV/4/40/400/600V; 0,1mV; +/-1,0%;
50...400Hz; DCA: 400/4000μA/40/400mA/10A; 0,1μA; +/-1,0%;
ACA: 400/4000μA/40/400mA/10A; 0,1μA; +/-1,2%; Ohm: 400Ω
/4/40/400kΩ/4/40MΩ; 0,1 Ω; +/-1,5%.
Bezp.: EN 61010-1; CAT III 600V. Wyświetlacz LCD 15 mm, wielo-
poziomowy, z podświetleniem. Zasilany baterią 9 V.</t>
  </si>
  <si>
    <t>Wirtualne Laboratoria Przyrodnicze FIZYKA - szkoła ponadpodstawowa</t>
  </si>
  <si>
    <t>Wirtualne Laboratoria Przyrodnicze FIZYKA (WLP) to kompleksowe materiały interaktywne do nauki fizyki na etapie szkoły ponadpodstawowej.  
Zawartość pudełka każdego programu:
-25 zagadnień z podstawy programowej z fizyki,
-zakres podstawowy i rozszerzony (część doświadczeń z zakresu podstawowego z dodatkowymi treściami, część z rozszerzonego),
-atrakcyjne zasoby multimedialne – m.in.: 
filmy, 
animacje, 
wirtualne wycieczki, 
zdjęcia makro, 
symulacje 2D i 3D
dodatkowe materiały do atrakcyjnej nauki z wykorzystaniem wirtualnej (VR) oraz rozszerzonej rzeczywistości (AR).
Każdy zestaw umożliwia przeprowadzanie angażujących lekcji stacjonarnych oraz zdalnych.
Licencja bezterminowa. Program dla 3 nauczycieli i 90 uczniów (praca online + offline).</t>
  </si>
  <si>
    <t>SE3171</t>
  </si>
  <si>
    <t>Woltomierz AC 15V, 150V</t>
  </si>
  <si>
    <t>Woltomierz analogowy szkolny ACV-1 15V-150V AC. Idealny do doświadczeń
uczniowskich.</t>
  </si>
  <si>
    <t>Woltomierz DCV-1 3V-30V-300V</t>
  </si>
  <si>
    <t>DCV-1 jest woltomierzem analogowym przeznaczonym do sto-
sowania w pomieszczeniach zamkniętych i wyłącznie do ce-
lów dydaktycznych. Może służyć do wyposażenia pracowni i la-
boratoriów szkolnych elektroniki, elektrotechniki, fizyki itp. Słu-
ży do pomiaru napięcia stałego do 300V DC. Dane techniczne
 Ustrój pomiarowy: magnetoelektryczny  Klasa dokładności:
2,5% (dla napięcia przemiennego 50/60 Hz)  Zakresy pomiaro-
we: 0 ~ 3V DC, 0 ~ 30V DC, 0 ~ 300V DC  Środowisko pracy:
15°C÷30°C; 10%÷45% RH (wilg. wzgl.)  Warunki przechowywa-
nia: 10°C÷45°C; 10%÷60% RH (wilg. wzgl.)  Rozmiar skali: pro-
mień łuku skali 50mm, kąt ruchu wskazówki 90°.</t>
  </si>
  <si>
    <t>Wózek do zderzeń i obciążania</t>
  </si>
  <si>
    <t>Wózek zaprojektowany i dedykowany do doświadczeń fizycznych (ruch,
energia, praca,...). Ma cztery koła o niskim współczynniku tarcia, a sam wózek, z tworzywa sztucznego, wykonano jako jedną całość (z jednej formy
wtryskowej) – jest odporny, nie wymaga regulacji, a pośrodku ma przestrzeń
do obciążania.</t>
  </si>
  <si>
    <t>Zasilacz do ławy optycznej</t>
  </si>
  <si>
    <t>Zasilacz laboratoryjny prądu stałego</t>
  </si>
  <si>
    <t>Jednostka umieszczona w trwałej, stalowej i wentylowanej obudowie, wyposażona w podświetlany wyłącznik zasilania, płynną regulację oraz gniazda
bezpieczeństwa napięcia wyjściowego prądu stałego.
Posiada automatyczne zabezpieczenie przed przeciążeniem. Wszystkie wyjścia są izolowane galwanicznie od sieci. Napięcie wyjściowe stabilizowane
i wygładzone. Zasilacz posiada znak CE.
Napięcia wyjściowe: 1,5 do 15 V DC/ 1,5A. Stabilizacja: 50 mV. Napięcie zasilania: 230 VAC/50 Hz.</t>
  </si>
  <si>
    <t>715763</t>
  </si>
  <si>
    <t>Zasilacz laboratoryjny prądu stałego i zmiennego</t>
  </si>
  <si>
    <t>Jednostka umieszczona w trwałej, stalowej i wentylowanej obudowie, wyposażona w podświetlany wyłącznik zasilania, przełącznik wyboru 1 z 6 zakresów oraz w gniazda bezpieczeństwa napięcia wyjściowego stałego i zmiennego. Elektroniczne zabezpieczenie przeciążeniowe i przeciwzwarciowe. Napięcie wyjściowe wygładzone (nie stabilizowane). Zasilacz posiada znak CE.
Napięcia wyjściowe: 2/4/6/8/10/12 V AC lub DC/ 3A. Napięcie zasilania:
230 VAC/50 Hz.</t>
  </si>
  <si>
    <t>716397</t>
  </si>
  <si>
    <t>Zasilacz prądu stałego o możliwości pobrania prądu 3A</t>
  </si>
  <si>
    <t>Bezstopniowa regulacja zasilacza. Automatyczne przełączanie między pracą
przy napięciu stałym i prądzie stałym oraz bezstopniowa regulacja napięcia wyjściowego i ograniczenia prądu sprawiają, że zasilacz jest idealnym modelem dla
hobbystów i modelarzy. Przy tym zarówno prąd wyjściowy, jak i napięcie wyjściowe są wyświetlane na obu ekranach LCD.</t>
  </si>
  <si>
    <t>715624</t>
  </si>
  <si>
    <t>Zasilacz regulowany 3A, podręczny</t>
  </si>
  <si>
    <t xml:space="preserve">Lekki i poręczny zasilacz DC (prąd stały) w poręcznej kompaktowej obudowie.
Napięcie wejściowe: 230 V AC (50 Hz). Napięcia wyjściowe: 3, 4,5, 6, 7,5, 9 i 12
V. Max. prąd obciążenia: 3A. </t>
  </si>
  <si>
    <t>Zestaw 12 sprężyn</t>
  </si>
  <si>
    <t>Edukacyjny zestaw 12 różnych sprężyn zakończonych po obu stronach zawieszkami umożliwia przeprowadzanie eksperymentów i doświadczeń
z zakresu sprężystości, fal, drgań, prawa Hook'a i in. Sprężyny są metalowe,
o średnicy ok. 1-3 mm oraz długości od 10 cm do 20 cm.</t>
  </si>
  <si>
    <t>Zestaw 2 wielkich pryzmatów</t>
  </si>
  <si>
    <t>Demonstracyjny, edukacyjny zestaw trzech akrylowych bloków ułatwia
dzięki dużym rozmiarom demonstrację i omawianie zagadnień z zakresu
optyki. Zestaw składa się z dwóch wielkich pryzmatów akrylowych - równobocznego o boku 19 cm oraz prostokątnego o długości przeciwprostokątnej 18,5 cm, oraz prostopadłościennego bloku akrylowego o wymiarach
ściany 19 x 11 cm.</t>
  </si>
  <si>
    <t>728297</t>
  </si>
  <si>
    <t>Zestaw 7 różnych pryzmatów/bloków akrylowych</t>
  </si>
  <si>
    <t>Komplet 7 bloków akrylowych (grubość 15 mm) do doświadczeń z zakresu optyki: prostopadłościenny (75x50 mm), półokrągły (średnica 75 mm),
3 trójkątne (równoboczny: 58 mm / prostokątny, równoramienny: 75 mm
/ o kątach 90-60-30: 75 mm) oraz wypukły i wklęsły (100 mm). Całość
w skrzyneczce drewnianej.</t>
  </si>
  <si>
    <t>SE3531</t>
  </si>
  <si>
    <t>Zestaw ciężarków z haczykami</t>
  </si>
  <si>
    <t xml:space="preserve">Odważniki z haczykami, 11 szt., łączna masa 500 g.
Zawartość: 1 x 200g, 2 x 100g, 1 x 50g, 1 x 20g, 2 x 10g, 1 x 5g, 2 x 2g,
1 x 1g. Całość w pudełku z tworzywa sztucznego. </t>
  </si>
  <si>
    <t>715765</t>
  </si>
  <si>
    <t>Zestaw ciężarów o jednakowej objętości</t>
  </si>
  <si>
    <t xml:space="preserve">Zestaw ciężarków służy do demonstrowania i omawiania wzajemnych zależności między masą, objętością i gęstością.
</t>
  </si>
  <si>
    <t>Zestaw czujników – Fizyka wraz z czujnikiem temperatury –40 do 150⁰C  - Simple Lab</t>
  </si>
  <si>
    <t>Zestaw czujników do pracowni fizycznej wraz z czujnikiem temperatury.
Zawartość zestawu:
– czujnik napięcia elektrycznego +/– 25V
– czujnik natężenia prądu +/– 2,5A
– czujnik siły
– czujnik temperatury –40 do 150⁰C</t>
  </si>
  <si>
    <t>Zestaw czujników - Fizyka1 - Simple Lab</t>
  </si>
  <si>
    <t>estaw czujników do pracowni fizycznej.
Zawartość zestawu:
– czujnik napięcia elektrycznego +/– 25V
– czujnik natężenia prądu +/– 2,5A
– czujnik siły</t>
  </si>
  <si>
    <t>SE3463</t>
  </si>
  <si>
    <t>Zestaw do badania zjawisk załamywania i odbicia się światła</t>
  </si>
  <si>
    <t>Zestaw składa się z: metalowej podstawy, okrągłej, metalowej tarczy z podziałką o średnicy 230 mm – podziałka: 4x 0-90° z centralnym trzpieniem
do mocowania o średnicy 10 mm - przezroczystej, półcylindrycznej kuwety z podziałką o średnicy 200 mm i wysokości 20 mm – półkole z tworzywa sztucznego.</t>
  </si>
  <si>
    <t>716122</t>
  </si>
  <si>
    <t>Zestaw do budowy prostych ogniw</t>
  </si>
  <si>
    <t>Zestaw zawiera: naczynie z tworzywa o wysokości 9 cm (średnica dolna/
górna: 7 i 9 cm) z zamontowanymi na brzegu naczynia zaciskami (gniazdami laboratoryjnymi) do wtyków bananowych (nie dołączane - można dokupić jeśli brak w pracowni) oraz regulowanymi uchwytami metalowymi do
płytek-elektrod; naczynie ceramiczne, porowate, dopasowane do naczynia
z tworzywa o wym.: 8 cm (wysokość) i 5 cm (średnica).</t>
  </si>
  <si>
    <t>716104</t>
  </si>
  <si>
    <t>Zestaw do demonstracji kolizji – wózki + tor</t>
  </si>
  <si>
    <t>Komplet dwóch specjalnych wózków oraz toru z miarką na boku umożliwia
przeprowadzenie wielu eksperymentów z zakresu zderzeń, elastyczności itp.
Wózki z jednej strony mają boki zakończone tkaniną velcro, a z drugiej strony zamontowane są sprężyste obręcze (zderzaki). Pośrodku każdego wózka znajduje
się trzpień, na który można nasuwać obciążniki (10 g i 20 g).</t>
  </si>
  <si>
    <t>SE3183</t>
  </si>
  <si>
    <t>Zestaw do demonstracji linii pola magnetycznego</t>
  </si>
  <si>
    <t>Pomoc dydaktyczna pozwala na unaocznienie uczniom przebiegu linii sił
pola elektromagnetycznego. Uwięzione między warstwami pleksi opiłki reagują na pole elektromagnetyczne powstałe po przyłożeniu napięcia do
zwojnic. W skład zestawu wchodzą 3 przyrządy o różnych kształtach cewki.</t>
  </si>
  <si>
    <t>715620</t>
  </si>
  <si>
    <t>Zestaw do demonstracji prawa Archimedesa</t>
  </si>
  <si>
    <t>Pomoc w sposób jasny i poglądowy objaśnia prawo Archimedesa. Składa się
ze statywu z ruchomym wieszakiem, na którym zawieszamy siłomierz, szklanej zlewki z rurką odprowadzającą skierowaną pionowo w dół, zlewki-odbieralnika oraz dwóch ciężarków – o kształcie regularnym i nieregularnym</t>
  </si>
  <si>
    <t>716111</t>
  </si>
  <si>
    <t>Zestaw do demonstracji przewodnictwa cieplnego</t>
  </si>
  <si>
    <t xml:space="preserve">Zestaw składa się z dwóch pojemników-izolatorów (styropianowe) z pokrywami oraz pałąka aluminiowego. Do jednego pojemnika wlewana jest gorąca woda, a do drugiego zimna. Do obydwu wsuwane są laboratoryjne termometry szklane o skali od –10 do 110 st.C, bezrtęciowe, oraz aluminiowy pałąk. Doświadczenie polega na obserwacji i notowaniu wyników temperatury
na termometrach w jednakowych odstępach czasu (co kilka minut). Wskutek
konwekcji cieplnej w jednym kubku temperatura się obniża, a w drugim podwyższa; wyrównanie temperatur następuje po ok. 30 minutach. </t>
  </si>
  <si>
    <t>715619</t>
  </si>
  <si>
    <t>Zestaw do doświadczeń z elektrostatyki</t>
  </si>
  <si>
    <t>Zestaw umożliwia wykonywanie i demonstrację szeregu doświadczeń z zakresu elektrostatyki. Zawiera m.in. 2 aluminiowe pojemniki, włókno nylonowe, rdzenie, pasy polietylenowy i akrylowy, metalowy stojak do taśm izolacyjnych, materiał do zbierania ładunków statycznych, 50 mm elektroforus oraz
wzorcową podkładkę i 2 płytki izolacyjne z polietylenu. Wchodzący w skład
zestawu odporny, metalowy model elektroskopu ma wyjmowaną przednią
szklaną szybę.</t>
  </si>
  <si>
    <t>728298</t>
  </si>
  <si>
    <t>Zestaw do doświadczeń z elektrostatyki z siatką Faradaya</t>
  </si>
  <si>
    <t>Komplet pomocy do elektrostatyki umożliwia demonstrację nie tylko podstawowych zjawisk, takich jak: zbieranie i przenoszenie ładunków, ale także efekt działania klatki Faradaya. Zestaw zawiera: 2 elektroskopy w kolbach szklanych z 2 rodzajami elektrod (kulista i talerzowa), siatkę Faradaya,
elektrofor, 4 pałeczki, ściereczki bawełnianą i jedwabną, lampę neonową,
pojemniki, kulki.</t>
  </si>
  <si>
    <t>Składa się z 3 probówek z bocznym tubusem oraz dopasowanych
do nich średnicą dwóch korków i węży gumowych o długości
30 cm. Służy do otrzymywania gazów, np. wodoru, tlenu, tlenku
węgla (IV), amoniaku, chlorowodoru, metanu, etanu oraz etynu.
Za pomocą zestawu można przeprowadzić zarówno eksperymenty
uczniowskie, jak i pokazy nauczyciela.</t>
  </si>
  <si>
    <t>716034</t>
  </si>
  <si>
    <t>Zestaw do optyki geometrycznej z laserem</t>
  </si>
  <si>
    <t>Nowoczesny zestaw doświadczalny, magnetyczny, zawierający 5-wiązkowy
laser o 3 ustawieniach (emituje 1, 3 lub 5 wiązek jednocześnie) oraz 8 różnych elementów optycznych (zwierciadło, pryzmaty, bloki akrylowe, kuweta) i tarczę Kolbego w postaci magnetycznej maty i zasilacz sieciowy. Całość
umieszczona w metalowej walizce z rączką.</t>
  </si>
  <si>
    <t>713630</t>
  </si>
  <si>
    <t>Zestaw do optyki z ławą optyczną (60) i pełnym wyposażeniem</t>
  </si>
  <si>
    <t>Zawartość zestawu: ława – podstawa (60 cm), nóżki podstawy ławy, uchwyt przesuwny (5 szt.), stolik, ekran – stolik optyczny/tarcza Kolbego, źródło światła (12 V/20 W), diafragma (5 szczelin), diafragma (1 szczelina), kondensor soczewkowy na podstawie, soczewka dwuwypukła (f = +50 mm) na podstawie, soczewka dwuwypukła (f = +100 mm) na podstawie, soczewka dwuwypukła (f = +200 mm) na podstawie, soczewka dwuwklęsła (f = –100 mm) na podstawie,
ekran przezroczysty 90 x 90 mm, lustro płaskie 90 x 90 mm, biały ekran 90 x 90 mm, uchwyt do diafragm i elementów wsuwanych, elementy 3-D, transparentne, do napełniania (R 35), elementy optyczne – 5 różnych, pryzmat równoboczny, świeczka (źródło światła II), uchwyt – podstawa do ekranów i luster,
lustro metalowe, przewody przyłączeniowe (50 cm), element drewniany zacieniający, kolorowe filtry – zestaw 3 (czerwony, niebieski, zielony), slajd kolorowy (pejzaż), diafragma z małym otworem (średnica 2 mm), diafragma z dużym otworem (średnica 4 mm), diafragma ze strzałką, zasilacz niskonapięciowy (AC;
prądu zmiennego), 12 V/2 A.</t>
  </si>
  <si>
    <t>716114</t>
  </si>
  <si>
    <t>SE3138</t>
  </si>
  <si>
    <t>Zestaw do prezentacji pola magnetycznego</t>
  </si>
  <si>
    <t>Pomoc dydaktyczna pozwala na unaocznienie uczniom przebiegu linii sił pola
magnetycznego. W szczelnie zamkniętych, przezroczystych pojemnikach
znajduje się płyn z opiłkami, które reagują ruchem podczas zbliżania magnesu. Możliwość samodzielnego przeprowadzenia doświadczenia i sprawdzenia na własną rękę zakładanego przez siebie hipotetycznego przebiegu linii
sił pola magnetycznego.</t>
  </si>
  <si>
    <t>728290</t>
  </si>
  <si>
    <t>Zestaw do wytwarzania promieni z wyposażeniem optycznym</t>
  </si>
  <si>
    <t xml:space="preserve">W skład zestawu wchodzi przyrząd do wytwarzania promieni oraz akcesoria optyczne do przeprowadzenia wielu eksperymentów z zakresu odbić,
załamań i barw. Przyrząd posiada źródło światła oraz wbudowaną soczewkę i lustra o regulowanych kątach nachylenia, które pozwalają na wytwarzanie równoległych, zbieżnych lub rozbieżnych wiązek promieni. Zawiera także prowadnice, w których umieszcza się filtry, diafragmy i lustra. Dwa boczne zwierciadła zawieszone na zawiasach umożliwiają odbijanie światła wydobywającego się z bocznych otworów. </t>
  </si>
  <si>
    <t>739872</t>
  </si>
  <si>
    <t>Zestaw elektroniczny BOFFIN I 300</t>
  </si>
  <si>
    <t>Zestawy konstrukcyjne Boffin I umożliwiają realizację projektów według gotowych pomysłów zawartych w instrukcji lub pomysłów własnych. Podstawą wszystkich projektów jest siatka, na której zatrzaskujemy poszczególne elementy.  Kolorystyka elementów ułatwiająca ich prawidłowe umiejscowienie na płytce.W instrukcji opisano, jak projekt powinien działać i czego możemy od niego oczekiwać. Po złożeniu można sprawdzić, czy wszystko działa. Zestawy następują po sobie i zawsze wyższa wersja zawiera to samo co niższa:
Boffin I 300 = Boffin I 100 + dodatkowe części i projekty
Boffin I 500 = Boffin I 100 + Boffin I 300 + dodatkowe części i projekty
Boffin I 750 = Boffin I 100 + Boffin I 300 + Boffin I 500 + dodatkowe części i projekty. Boffin I 300 zawiera 60 elementów, z których można skonstruować następujące projekty: wykrywacz kłamstw, radio, czujnik wody, ciśnieniomierz, czujnik ruchu, miernik oporu, falę dźwiękową, laser i inne, w sumie 300 projektów, które zostały szczegółowo opisane w załączonej instrukcji.</t>
  </si>
  <si>
    <t>739873</t>
  </si>
  <si>
    <t>Zestaw elektroniczny BOFFIN I 500</t>
  </si>
  <si>
    <t>Zestawy konstrukcyjne Boffin I umożliwiają realizację projektów według gotowych pomysłów zawartych w instrukcji lub pomysłów własnych. Podstawą wszystkich projektów jest siatka, na której zatrzaskujemy poszczególne elementy.  Kolorystyka elementów ułatwiająca ich prawidłowe umiejscowienie na płytce.W instrukcji opisano, jak projekt powinien działać i czego możemy od niego oczekiwać. Po złożeniu można sprawdzić, czy wszystko działa. Zestawy następują po sobie i zawsze wyższa wersja zawiera to samo co niższa:
Boffin I 300 = Boffin I 100 + dodatkowe części i projekty
Boffin I 500 = Boffin I 100 + Boffin I 300 + dodatkowe części i projekty
Boffin I 750 = Boffin I 100 + Boffin I 300 + Boffin I 500 + dodatkowe części i projekty. Boffin I 500 zawiera 75 elementów, z których można skonstruować następujące projekty: radio FM, playback, telegraf, muzykę sterowaną głosem i dotykiem, śpiew ptaków, dźwięk wozu policyjnego, karetki, broni palnej, i inne, w sumie 500 projektów, które zostały szczegółowo opisane w załączonej instrukcji.</t>
  </si>
  <si>
    <t>739874</t>
  </si>
  <si>
    <t>Zestaw elektroniczny BOFFIN I 750</t>
  </si>
  <si>
    <t>Zestawy konstrukcyjne Boffin I umożliwiają realizację projektów według gotowych pomysłów zawartych w instrukcji lub pomysłów własnych. Podstawą wszystkich projektów jest siatka, na której zatrzaskujemy poszczególne elementy.  Kolorystyka elementów ułatwiająca ich prawidłowe umiejscowienie na płytce.W instrukcji opisano, jak projekt powinien działać i czego możemy od niego oczekiwać. Po złożeniu można sprawdzić, czy wszystko działa. Zestawy następują po sobie i zawsze wyższa wersja zawiera to samo co niższa:
Boffin I 300 = Boffin I 100 + dodatkowe części i projekty
Boffin I 500 = Boffin I 100 + Boffin I 300 + dodatkowe części i projekty
Boffin I 750 = Boffin I 100 + Boffin I 300 + Boffin I 500 + dodatkowe części i projekty. Boffin I 750 zawiera 80 elementów, z których można skontruować następujące projekty: wykrywacz kłamstw, kompas, radio FM, projekty z panelem słonecznym. Zestaw można podłączyć do komputera PC i za pomocą programu, który wchodzi w skład opakowania, zestawić dalsze projekty.</t>
  </si>
  <si>
    <t>739868</t>
  </si>
  <si>
    <t>Zestaw elektroniczny BOFFIN II 3D</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</si>
  <si>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Pierwszy zestaw konstrukcyjny Boffin, któremu nie wystarczy tylko jedna siatka podstawowa, ale ma ich od razu 5!
Z Boffinem II 3D dowiesz się, jak powstają efekty 3D, złożysz własny projektor, latarnię morską i wiele więcej! Zestaw zawiera 60 części, z których możesz zbudować projekty: telegraf, przewód cieczy, oświetlony tunel, fajerwerki, syrenę, łunę 3D oraz 2 bonusowe projekty oświetlonego domu i inne, w sumie 159 projektów, które są szczegółowo opisane w instrukcji.</t>
  </si>
  <si>
    <t>739869</t>
  </si>
  <si>
    <t>Zestaw elektroniczny BOFFIN II GREEN ENERGY</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</si>
  <si>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Z zestawem Boffin II Zielona Energia dowiesz się, jak z wody wytwarza się prąd, zbudujesz silnik hybrydowy, tester materiałów, zegar słoneczny i inne projekty. Zestaw zawiera 45 elementów do budowy projektów takich jak: koło wodne, silnik hybrydowy, rozjazd, ładowarka słoneczna, wentylator, wiatrak i wiele innych, w sumie 125 projektów, które zostały szczegółowo opisane w załączonej instrukcji.</t>
  </si>
  <si>
    <t>739870</t>
  </si>
  <si>
    <t>Zestaw elektroniczny BOFFIN II GRY</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</si>
  <si>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Elektroniczny zestaw konstrukcyjny Boffin II GRY zawiera 35 części i oferuje zabawną formę dla ponad 200 nowych projektów, m.in. na refleks, na prędkość, na pamięć na dokładność i inne. Łącznie 203 projektów, które są opisane w instrukcji.</t>
  </si>
  <si>
    <t>739867</t>
  </si>
  <si>
    <t>Zestaw elektroniczny BOFFIN II LIGHT</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</si>
  <si>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Wiesz czym jest ŚWIATŁO, jak się przenosi, w jaki sposób możesz rozruszać przedmioty i jak nimi sterować? Chcesz podłączyć do zestawu odtwarzacz MP3?
Odpowiedź na wszystkie pytania znajdziesz dzięki elektronicznemu zestawowi konstrukcyjnemu Boffin II LIGHT. Zawiera ponad 50 części, z których możesz skonstruować następujące projekty: tranzystor, zdjęcia 3D, wzmacniacz, kolorowe organy, alfabet Morse'a, taniec świetlny i wiele innych, łącznie 175 projektów, które są dokładnie przedstawione w instrukcji.</t>
  </si>
  <si>
    <t>739871</t>
  </si>
  <si>
    <t>Zestaw elektroniczny BOFFIN II MOTION</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</si>
  <si>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Wiesz, co to jest PRĄD, jak się przenosi, jakim sposobem może rozruszać przedmioty i jak nimi sterować? Chcesz do zestawu podłączyć samolot lub mini samochód? Wszystkiego dowiesz przy pomocy elektronicznego zestawu konstrukcyjnego Boffin II MOTION. Zawiera ponad 60 części, z których można skonstruować projekty: detektor ruchu, stroboskop z muzyką, karabin, generator, karuzelę i inne. Zestaw zawiera łącznie 165 projektów, które są dokładnie opisane w dołączonej instrukcji.</t>
  </si>
  <si>
    <t>739866</t>
  </si>
  <si>
    <t>Zestaw elektroniczny BOFFIN III BRICKS</t>
  </si>
  <si>
    <t xml:space="preserve">Nowy zestaw Boffin III, który łączy klocki z elementami Boffin!
Z zestawem Boffin III dowiesz się, jak połączyć zestaw Boffin z klockami, aby zbudować wielopiętrowe domy i inne budynki. Zestaw zawiera 200 elementów, z których można zbudować następujące projekty: latarnię morską, skrzyżowanie świetlne, most, trzypiętrowy dom, twierdzę i inne projekty, które są szczegółowo opisane w dołączonej instrukcji. Boffin III dopełnia zestawy Boffin I i Boffin II. Wszystkie elementy zestawów Boffin I, II, III są kompatybilne i można je ze sobą łączyć. Boffin III jest kompatybilny z zestawami LEGO®.
</t>
  </si>
  <si>
    <t>Zestaw elektroniczny BOFFIN Magnetic</t>
  </si>
  <si>
    <t>Zestaw Boffin Magnetic umożliwi złożyć konsolę do gier, żarówkę, termometr i kolejnych 200 projektów. Podstawę stanowi podkładka
magnetyczna, która składa się z trzech części i jest połączeniem magnetyzmu i przewodzącej powierzchni. Projekty można
składać z obu stron. Istnieje możliwość dołączenia dodatkowych podkładek i nałożenia ich na siebie za pomocą słupków. Za pomocą
komponentów możesz złożyć ponad 200 projektów. W instrukcji znajdziesz szczegółowe opisy, od najprostszych projektów, dzięki
którym zrozumiesz, jak działają poszczególne elementy, do bardziej złożonych, takich jak konsola do gier Gameboy, czujnik światła,
przyrządy pomiarowe i wiele innych. W zestawie znajduje się ponad 50 komponentów, w tym mały uniwersalny komputer Arduino
Nano, mikrofon, joystick, głośnik czy wyświetlacz LED. Zalecany wiek: od 8 do 99 lat :). Dzięki temu zestawowi w przezabawny
sposób nauczysz się podstaw elektroniki i zrozumiesz, jak działa otaczający Cię świat. A do tego jeszcze zagrasz w gry na konsoli!
Zestaw nie jest kompatybilny z zestawami Boffin I, Boffin II, Boffin III. Zawartość opakowania: 1 x podkładka magnetyczna, 1 x szczegółowa
instrukcja, głośnik, mikrofon, Arduino Nano, joystick. Łącznie ponad 50 komponentów, które są wymienione w instrukcji. Baterie:
4 x AAA - brak w zestawie.</t>
  </si>
  <si>
    <t>Zestaw elektroniczny BOFFIN Magnetic Lite</t>
  </si>
  <si>
    <t>Boffin Magnetic Lite zawiera 30 elementów, za pomocą których można stworzyć ponad 150 projektów. W każdym zestawie jest
marker z wkładem przewodzącym, za jego pomocą można naszkicować dalsze elementy. Dzięki temu można wymyślać setki własnych
projektów a zestawy są jeszcze bardziej wciągające i zabawne. Podstawą każdego projektu jest magnetyczna podstawka, na
którą łatwo i szybko montuje się pojedyncze elementy i tworzy ciekawe połączenia. W każdym opakowaniu znajduje się książka edukacyjna,
która pokazuje krok po kroku tworzenie poszczególnych projektów. W każdym projekcie znajduje się także graficzne oznaczenie
połączeń i opis, jaki będzie efekt po złożeniu.
Zawartość opakowania:
• 1 x podkładka magnetyczna
• 1 x marker z wkładem przewodzącym
• 1 x marker - wymazywacz
• 27 x elektroniczne elementy
• 1 x instrukcja/książka edukacyjna
• 1 x szablon do rysowania elementów.
Zestaw jest kompatybilny ze wszystkimi produktami z serii Boffin Magnetic.</t>
  </si>
  <si>
    <t>SE3135</t>
  </si>
  <si>
    <t>Zestaw kamertonów</t>
  </si>
  <si>
    <t>Komplet 2 kamertonów 440 Hz wraz z ciężarkami. Widełki zdejmowane.
Miękki młotek w komplecie.</t>
  </si>
  <si>
    <t>Zestaw klocków do badania siły tarcia</t>
  </si>
  <si>
    <t>Zestaw składa się z trzech jednakowych klocków. Każdy z nich posiada
dwa haczyki, za pomocą których można je ze sobą łączyć lub
ustawiać jeden na drugim.</t>
  </si>
  <si>
    <t>716134</t>
  </si>
  <si>
    <t>Zestaw materiałów elastycznych do ćwiczeń</t>
  </si>
  <si>
    <t>Zestaw zawiera różne materiały do badania i prezentacji elastyczności: dwie
kostki (13x5x5 cm) z gąbki lateksowej, 4 elastyczne sznurki zakończone z obu
stron koluszkami, 4 małe, miękkie bloki gumowe, gumowa rurka dł. 90 cm,
2 rodzaje drutu miedzianego (0,28 mm i 0,45 mm), dwie szerokie sprężyny
metalowe o średnicy 50 mm (4,5 skrętu każda) oraz 25 sztuk sprężyn do badania granicy elastyczności.</t>
  </si>
  <si>
    <t>729910</t>
  </si>
  <si>
    <t>Zestaw mebli - pracownia fizyczna - wersja kolor</t>
  </si>
  <si>
    <t>729911</t>
  </si>
  <si>
    <t>Zestaw mebli - pracownia fizyczna - wersja mono</t>
  </si>
  <si>
    <t>Zestaw odważników precyzyjnych 500 g</t>
  </si>
  <si>
    <t>Zestaw 12 szt. odważników w estetycznym, zamykanym drewnianym pudełku. Zestaw zawiera n/w odważniki: 1 x 1 g, 2 x 2 g, 1 x 5 g, 2 x 10 g,
1 x 20 g, 1 x 50 g, 2 x 100 g, 1 x 200 g, 1 x 500 g.</t>
  </si>
  <si>
    <t>711108</t>
  </si>
  <si>
    <t>Zestaw podstawowe obwody elektryczne</t>
  </si>
  <si>
    <t>Elementy obwodu zamontowane są na przezroczystych płytkach, tak aby
widoczny był cały obwód. Połączeń elektrycznych płytek dokonuje się szybko i łatwo poprzez specjalne magnetyczne styki. Wymagane trzy baterie C.
W zestawie 6 płytek (zamontowane: 3 żarówki /2 rodz./ na podstawkach,
brzęczyk, włącznik przyciskowy, silniczek), drut rezystancyjny, 10 przewodów ze specjalnymi stykami magnetycznymi, 2 przewody krokodylkowe, 3
łączniki baterii.</t>
  </si>
  <si>
    <t>715750</t>
  </si>
  <si>
    <t>Zestaw przewodników i izolatorów</t>
  </si>
  <si>
    <t>Zestaw przewodników i izolatorów, jako pomoc dydaktyczna, zawiera 7 różnych próbek materiałów, służących do badania poziomu ich przewodności.
Każda rurka wykonana jest z innego materiału: aluminium, węgiel, miedź,
bawełna, szkło, guma, drewno. Pozwala to badać przewodnictwo elektryczne lub jego brak.</t>
  </si>
  <si>
    <t>713629</t>
  </si>
  <si>
    <t>Zestaw różnych soczewek śr. 50 mm + stojak</t>
  </si>
  <si>
    <t>Zestaw 6 różnych soczewek szklanych, każda soczewka o średnicy 50 mm.
Soczewki umieszczone są w drewnianym, zamykanym pudełku z miękkimi
przegródkami na każdą soczewkę. Dołączony drewniany stojak służy do stabilnego umieszczania w nim soczewek podczas prezentacji oraz doświadczeń i eksperymentów szkolnych. Stojak można też wykorzystywać do soczewek o innej średnicy.</t>
  </si>
  <si>
    <t>Zestaw sprężyn</t>
  </si>
  <si>
    <t>Długość sprężyn: 10 cm, zew. Ø: 1, 1,2 i 1,4 cm, grubość drutu: 0,8, 0,9 i 1 mm.</t>
  </si>
  <si>
    <t>716399</t>
  </si>
  <si>
    <t>Zestaw sprężyn do demonstrowania prawa Hooke'a</t>
  </si>
  <si>
    <t>Po 3 sprężyny o tych samych wymiarach 5 N/m, 8 N/m, 70 N/m.</t>
  </si>
  <si>
    <t>SE3464</t>
  </si>
  <si>
    <t>Zestaw sprężyn o różnej sprężystości</t>
  </si>
  <si>
    <t xml:space="preserve">Zestaw 5 sprężyn służących do demonstracji z mechaniki.
Skład zestawu:
• 0,5N (~50g) – 1 szt.
• 1N (~100g) – 1 szt.
• 2N (~200g) – 1 szt.
• 3N (~300g) – 1 szt.
• 5N (~500g) – 1 szt. </t>
  </si>
  <si>
    <t>713642</t>
  </si>
  <si>
    <t>15 próbek gleb w drewnianej skrzyneczce</t>
  </si>
  <si>
    <t>Zestaw zawiera 15 próbek gleb. Każda próbka umieszczona jest w szklanym, zamykanym słoju. Wszystkie słoje mają swoje sztywne gniazda w wypełnieniu skrzynki. Zestaw zawiera następujące próbki: gleba rdzawa, lateryt, czarna ziemia, czerwonoziem, gleba ryżowa. Każda z nich jest pobrana z poziomu gleby A, B i C. Dołączono spis gleb w języku polskim.</t>
  </si>
  <si>
    <t>GEOGRAFIA</t>
  </si>
  <si>
    <t>716190</t>
  </si>
  <si>
    <t>Afryka - mapa fizyczna/polityczna dwustronna 100 x 140 cm</t>
  </si>
  <si>
    <t>Dwustronna mapa ścienna Afryki zawiera mapę fizyczną oraz tę obejmującą podział polityczny tego kontynentu. Gotowa do zawieszenia.</t>
  </si>
  <si>
    <t>Afryka - mapa polityczna 200x150cm</t>
  </si>
  <si>
    <t>Afryka - mapa polityczna. Wymiary: 200x150 cm.</t>
  </si>
  <si>
    <t>719124</t>
  </si>
  <si>
    <t>Ameryka Południowa -  dwustronna mapa fizyczna i polityczna 100x140 cm</t>
  </si>
  <si>
    <t>W treści map: granice państw wraz z wyszczególnieniem miast według liczby ich mieszkańców, drogi, jeziora, rzeki, pustynie, rezerwaty oraz wszelkie niziny i wyżyny, granice stanów, prowincji oraz flagi, stolice, powierzchnie i liczba ludności państw.</t>
  </si>
  <si>
    <t>SE2883</t>
  </si>
  <si>
    <t>Ameryka Północna - mapa fizyczna 160x120 cm</t>
  </si>
  <si>
    <t>Ścienna fizyczna mapa szkolna przedstawiająca ukształtowanie powierzchni Ameryki Północnej.
W panelu bocznym znajdują się dodatkowe informacje i ciekawostki związane z geografią kontynentu północnoamerykańskiego.
Dodatkowo w kartonie bocznym znajduje się mapa Alaski (skala 1 : 5 700 000).
Skala: 1 : 7 000 000.
Mapa przeznaczona dla poziomów nauczania od podstawowego do policealnego.
Dwustronnie laminowana folią o podwyższonej wytrzymałości na rozdzieranie, oprawiona w drewniane półwałki z zawieszeniem sznurkowym.</t>
  </si>
  <si>
    <t>716192</t>
  </si>
  <si>
    <t>Ameryka Północna - mapa fizyczna/polityczna 2-str 100 x 140 cm</t>
  </si>
  <si>
    <t>Na mapie tej umieszczono bardzo wiele informacji na temat podziału politycznego, ukształtowania krajobrazu, położenia miast, rzek, dróg czy umiejscowienia lotnisk i stacji kolejowych.</t>
  </si>
  <si>
    <t>Anemometr wiatrakowy elektryczny z pomiarem temperatury</t>
  </si>
  <si>
    <t>Dokonuje pomiarów w różnych jednostkach:
m/s, km/h oraz w stopach na minutę
(ft/min), węzłach i milach na godzinę.
Dodatkowo dokonuje też pomiaru temperatury
powietrza (w stopniach C lub F)
i obie te wartości jednocześnie wyświetlane
są na wielopoziomowym wyświetlaczu
LCD (wyświetlana cyfra: 10 mm).</t>
  </si>
  <si>
    <t>SE2880</t>
  </si>
  <si>
    <t>Antarktyda - mapa fizyczna 160 x 120 cm</t>
  </si>
  <si>
    <t>Mapa ścienna. Zawiera informacje nt. geografii, układu antarktycznego, klimatu, flory i fauny, minerałów, lodowców, gatunków zwierząt. Dodatkowo wzbogacona o ciekawostki historyczne. Skala: 1:4 000 000.</t>
  </si>
  <si>
    <t>SE2854</t>
  </si>
  <si>
    <t>Arktyka - plansza</t>
  </si>
  <si>
    <t>Atlas geograficzny, klasy 5–8</t>
  </si>
  <si>
    <t>Szkolny atlas geograficzny łączy ujęcie globalne (mapy świata)
z przeglądem regionalnym (kontynenty i części kontynentów),
który najbardziej szczegółowo został opracowany dla Polski. Charakterystyka
środowiska naturalnego, omówienie zagadnień społecznych
i gospodarczych są oparte na najnowszych danych statystycznych
i ustaleniach specjalistów.</t>
  </si>
  <si>
    <t>SE2859</t>
  </si>
  <si>
    <t>Atmosfera i wnętrze Ziemi - plansza</t>
  </si>
  <si>
    <t>SE2882</t>
  </si>
  <si>
    <t>Australia - mapa fizyczna 160x120 cm</t>
  </si>
  <si>
    <t>Ścienna fizyczna mapa szkolna do geografii przedstawiająca ukształtowanie powierzchni Australii.
Klasyczna mapa fizyczna została wzbogacona dodatkowo o informacje na temat ochrony środowiska.
W panelach bocznych znajdują się uzupełniające informacje związane z geografią kontynentu australijskiego oraz przegląd krajobrazów Australii z opisami najciekawszych i najbardziej charakterystycznych form.
Skala: 1 : 3 500 000.
Mapa przeznaczona dla poziomów nauczania od podstawowego do policealnego.
Dwustronnie laminowana folią o podwyższonej wytrzymałości na rozdzieranie, oprawiona w drewniane półwałki z zawieszeniem sznurkowym.</t>
  </si>
  <si>
    <t>719128</t>
  </si>
  <si>
    <t>Australia - mapa fizyczna 200x150cm</t>
  </si>
  <si>
    <t>Klasyczna mapa fizyczna zawiera informacje na temat ochrony środowiska oraz lokalizacje i opisy obiektów wpisanych na Listę Światowego Dziedzictwa UNESCO.</t>
  </si>
  <si>
    <t>SE2881</t>
  </si>
  <si>
    <t xml:space="preserve">Azja - mapa fizyczna </t>
  </si>
  <si>
    <t>Azja - mapa fizyczna. Wymiary: 160 x 140 cm</t>
  </si>
  <si>
    <t>Barometr wiszący</t>
  </si>
  <si>
    <t>Tradycyjny barometr mechaniczny z uchwytem do zawieszenia
(koluszko). Podstawowe elementy wykonane ze szkła i metalu.</t>
  </si>
  <si>
    <t>SE2845</t>
  </si>
  <si>
    <t>Budowa wulkanu - plansza</t>
  </si>
  <si>
    <t>SE2848</t>
  </si>
  <si>
    <t>Chmury i ich rodzaje - plansza</t>
  </si>
  <si>
    <t>Deszczomierz</t>
  </si>
  <si>
    <t>Z transparentnego tworzywa sztucznego. Do nakładania na standardowy kij/pręt.</t>
  </si>
  <si>
    <t>SE2860</t>
  </si>
  <si>
    <t>Dzieje geologiczne Ziemi - plansza</t>
  </si>
  <si>
    <t>SE2853</t>
  </si>
  <si>
    <t>Dżungla afrykańska - plansza</t>
  </si>
  <si>
    <t>Geograficzne memory. Lądy i oceany na Ziemi</t>
  </si>
  <si>
    <t>Gra składa się z 40 drewnianych płytek. Na dwudziestu znajdują się polskie i łacińskie nazwy gatunkowe roślin, a na pozostałych dwudziestu są rysunki liści (liści i owocu) danego gatunku. Zadaniem gracza jest dopasowanie do płytek z rysunkami właściwych płytek z opisami, tak aby tworzyły pary.
Gra Przyrodnicze memory Gatunki drzew i krzewów jest przeznaczona głównie dla uczniów klasy V szkoły podstawowej i służy przekazaniu oraz utrwaleniu wiedzy dotyczącej najczęściej spotykanych w Polsce gatunkach drzew i krzewów. Grę można wykorzystać do powtórzenia materiału przed sprawdzianem w domu lub jako urozmaicenie zajęć lekcyjnych. Z gry mogą korzystać także uczniowie starszych klas szczególnie ósmych jako powtórka przed egzaminem ósmoklasisty.
Gra Przyrodnicze memory Gatunki drzew i krzewów realizuje następujące punkty podstawy programowej:
Treści nauczania - wymagania szczegółowe:
Różnorodność życia.
Klasyfikacja organizmów. Uczeń:
uzasadnia potrzebę klasyfikowania organizmów i przedstawia zasady systemu klasyfikacji biologicznej,
Różnorodność i jedność roślin. Uczeń:
Rośliny nagonasienne. Uczeń:
przedstawia cechy budowy zewnętrznej rośliny nagonasiennej,
rozpoznaje przedstawicieli roślin nagonasiennych,
Rośliny okrytonasienne. Uczeń:
przedstawia zróżnicowanie form morfologicznych roślin okrytonasiennych (rośliny zielne, krzewinki, krzewy, drzewa),
identyfikuje organy rośliny okrytonasiennej i opisuje ich budowę zewnętrzną uwzględniając funkcje tych organów (korzeń, łodyga, liść, kwiat, owoc),
rozpoznaje przedstawicieli drzew liściastych,
Różnorodność roślin. Uczeń:
przedstawia cechy umożliwiające zaklasyfikowanie organizmu do grup wymienionych w pkt. 1) – 4) i na tej podstawie identyfikuje nieznany organizm jako przedstawiciela jednej z nich.
Wykaz gatunków drzew i krzewów:
Sosna zwyczajna (Pinus sylvestris), Buk zwyczajny (Fagus sylvatica), Grab pospolity (Carpinus betulus), Wiąz szypułkowy (Ulmus laevis), Jesion wyniosły (Fraxinus excelsior), Kasztanowiec zwyczajny (Aesculus hippocastanum), Klon zwyczajny (Acer platanoides), Klon jawor (Acer pseudoplatanus), Brzoza brodawkowata (Betula pendula), Topola osika (Populus tremula), Dąb bezszypułkowy (Quercus petraea), Dąb szypułkowy (Quercus robur), Cis pospolity (Taxus baccata), Jodła pospolita (Abies alba), Świerk pospolity (Picea abies), Modrzew europejski (Larix decidua).</t>
  </si>
  <si>
    <t>SE1933</t>
  </si>
  <si>
    <t>Globus fizyczny 22 cm</t>
  </si>
  <si>
    <t>Klasyczny, szkolny globus fizyczny. Globus wyróżnia się dokładnością map, atrakcyjną, żywą kolorystyką oraz wysoką jakością wykonania. Mapa w języku polskim.</t>
  </si>
  <si>
    <t>SE1595</t>
  </si>
  <si>
    <t>Globus fizyczny 25 cm</t>
  </si>
  <si>
    <t>SE3188</t>
  </si>
  <si>
    <t>Globus fizyczny średnica 420 mm</t>
  </si>
  <si>
    <t xml:space="preserve">Globus 420 mm, mapa fizyczna, plastikowa niska stopka, aluminiowa cięciwa.
Wymiary:
średnica: 42 cm
wysokość: 62 cm
Skala: 1:30 000 000
</t>
  </si>
  <si>
    <t>700426</t>
  </si>
  <si>
    <t>Globus indukcyjny</t>
  </si>
  <si>
    <t>Globus indukcyjny stanowi kulę o czarnej matowej powierzchni, na której z łatwością można kreślić i pisać różnokolorowa kredą, przy czym wykonane napisy i rysunki dają się z niej usunąć podobnie jak z tablicy szkolnej. Dodatkowo kolorowa kreda w komplecie.</t>
  </si>
  <si>
    <t>SE3187</t>
  </si>
  <si>
    <t>Globus konturowy</t>
  </si>
  <si>
    <t>Globus konturowy + gąbka i ścieralne flamastry. Kolor biały z wyraźnym rysunkiem oznaczającym kontury kontynentów i granice państw, bez napisów. Możliwość pisania po globusie ścieralnym flamastrem umożliwia samodzielną pracę i kontrolę postępów podczas lekcji geografii.</t>
  </si>
  <si>
    <t>SE1594</t>
  </si>
  <si>
    <t>Globus zoologiczny</t>
  </si>
  <si>
    <t>Globus wyróżnia się dużą dokładnością narysowanych zwierząt oraz atrakcyjną i żywą kolorystyką. Na mapie znajdziemy miejsca występowania poszczególnych gatunków, które żyją na naszej planecie. Dodatkowo książeczka z opisem 275 zwierząt i najważniejsze informacje o zwierzętach.</t>
  </si>
  <si>
    <t>SE3191</t>
  </si>
  <si>
    <t>Gnomon</t>
  </si>
  <si>
    <t>Pakiet klasowy pięciu gnomonów z matrycami do nanoszenia obserwacji (do powielania).
Gnomony mają estetyczne, drewniane podstawy, mają obłe zakończone.
Rzucają ostry, wyraźny cień.</t>
  </si>
  <si>
    <t>727937</t>
  </si>
  <si>
    <t xml:space="preserve">Interaktywne Plansze Przyrodnicze: Geografia klasy 5-8 szkoły podstawowej </t>
  </si>
  <si>
    <t>Interaktywne Plansze Przyrodnicze to multimedialne zasoby w postaci pojedynczych plansz i symulacji oraz innych pomocnych treści przygotowane do pracy na tablicach i monitorach interaktywnych, do wykorzystania przez nauczyciela w trakcie zajęć dydaktycznych. Materiały przeznaczone do pracy w grupie, pozwalające uczniom na wspólne analizowanie tematu.
Oprogramowanie do Geografii powinno zawierać: 
17 zagadnień wybranych z aktualnej podstawy programowej kl. 5-8
1. Mapa Polski
2. Krajobrazy Polski
3. Lądy i oceany na Ziemi
4. Krajobrazy świata
5. Ruchy Ziemi
6. Współrzędne geograficzne
7. Geografia Europy
8. Sąsiedzi Polski
9. Środowisko przyrodnicze Polski
10. Społeczeństwo i gospodarka Polski
11. Relacje między elementami środowiska geograficznego
12. Mój region i „mała ojczyzna”
13. Azja
14. Afryka
15. Ameryka Północna i Południowa
16. Australia i Oceania
17. Obszary okołobiegunowe
Program Interaktywne Plansze Przyrodnicze Geografia- to minimum 80 plansz.</t>
  </si>
  <si>
    <t>kompas kartograficzny</t>
  </si>
  <si>
    <t>Kompas z igłą zawieszoną w płynie, wtopiony w przezroczystą linijkę.
Umożliwia pracę z mapą oraz określanie azymutu w terenie.
Trwały i estetyczny. Średnica samego kompasu: ok. 5 cm.</t>
  </si>
  <si>
    <t>SE3176</t>
  </si>
  <si>
    <t>Kompas średni 35 mm</t>
  </si>
  <si>
    <t xml:space="preserve">Kompas zamykany z igłą zawieszoną w płynie i przyrządami celowniczymi.
</t>
  </si>
  <si>
    <t>SE3141</t>
  </si>
  <si>
    <t>Kompas z lusterkiem</t>
  </si>
  <si>
    <t>Mały, praktyczny kompas. Posiada wszystko, co powinna zawierać busola z lusterkiem (do namiaru odwróconego): skalę magnetyczną oraz skalę w mm/ calach na dolnej płycie, podziałkę -360°, czytelną tarczę. Kompas jest lekki, więc utrzymuje się na powierzchni wody. Przyrząd doskonale sprawdzi się także jako pomoc dydaktyczna.</t>
  </si>
  <si>
    <t>701204</t>
  </si>
  <si>
    <t>Kompas zamykany</t>
  </si>
  <si>
    <t>Kompas zamykany z igłą zawieszoną w płynie i przyrządami celowniczymi.</t>
  </si>
  <si>
    <t>Kompas zamykany z igłą zawieszoną w płynie i przyrządami celowniczymi.
Duża średnica &gt; 5 cm.</t>
  </si>
  <si>
    <t>LaboLAB. Pogoda i klimat</t>
  </si>
  <si>
    <t>Moduł badawczy porządkuje wiedzę uczniów na temat pogody i pomiarów jej składników, pór roku oraz zagrożeń wynikających z niebezpiecznych
zjawisk
Zawartość:
• 1 przewodnik metodyczny dla nauczyciela w wersji drukowanej i cyfrowej
• 1 scenariusz lekcji ze szczegółowo opisanymi eksperymentami i projektami edukacyjnymi
• 30 drukowanych materiałów dla uczniów o zróżnicowanym poziomie
• 1 dostęp do materiałów cyfrowych (atrakcyjne symulacje, ćwiczenia, testy, podręczniki multimedialne) dla uczniów i nauczycieli
(licencja szkolna, bezterminowa)
• 1 stacja pogodowa
• 1 deszczomierz
• 10 termometrów
• 1 nadmuchiwana piłka/globus (śr. 40 cm)
• 1 rękaw, wskaźnik wiatru
• 1 plansza dydaktyczna 70 x 100 cm, „Metoda badawcza”
• 1 duża, wytrzymała skrzynia (tworzywo sztuczne, 50 x 60 x 30 cm).</t>
  </si>
  <si>
    <t>Zestaw badawczy, dzięki któremu uczniowie poznają pojęcia związane z wszechświatem oraz rolę Ziemi w Układzie Słonecznym, analizują
także wpływ Słońca i Księżyca na naszą planetę oraz poznają warstwy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1 teleskop Celestron PowerSeeker 40 AZ Table Top lub równoważny
• 16 kompasów magnetycznych
• 16 zestawów kart - fazy Księżyca
• 1 magnetyczny Układ Słoneczny
• 16 latarek LED z baterią
• 1 nadmuchiwana piłka/globus (śr. 40 cm)
• 30 elementów konstrukcyjnych K’NEX złączki
• 24 elementy konstrukcyjne K’NEX drążki (dł. 13 cm)
• 24 elementy konstrukcyjne K’NEX kółka (śr. 5 cm)
• 16 taśm mierniczych (dł. 150 cm)
• 8 cylindrów miarowych (menzurka) z tworzywa sztucznego z naniesioną skalą (poj. 100 ml)
• 8 strzykawek jednorazowych
• 2 kolorowe kredy (12 kolorów)
• 4 modeliny niebieskie (waga 100 g)
• 4 modeliny zielone (waga 100 g)
• 8 modelin czerwonych (waga 100 g)
• 30 kubków plastikowych (poj. 37 ml)
• 15 kubków plastikowych (poj. 200 ml)
• 1 plansza dydaktyczna 70 x 100 cm, „Metoda badawcza”
• 1 duża, wytrzymała skrzynia (tworzywo sztuczne, 50 x 60 x 30 cm).</t>
  </si>
  <si>
    <t>Zestaw badawczy, dzięki któremu uczniowie poznają wszystkie procesy, które wpłynęły na obecny wygląd oraz cechy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8 zestawów próbek 15 podstawowych rodzajów skał (magmowych, osadowych i metamorficznych), każde pudełko zawiera dodatkowo
szkło powiększające
• 1 zestaw 9 próbek gleb występujących na Ziemi
• 1 nietoksyczny, profesjonalny gips przeznaczony do prac artystycznych (waga 1,8 kg)
• 3 opakowania piasku drobnoziarnistego, białego (waga 1,3 kg)
• 2 wiaderka z czerwoną gliną (waga 3,6 kg)
• 2 pojemniki z nietoksyczną, zieloną ciastoliną (waga 1,3 kg)
• 32 noże z tworzywa sztucznego
• 40 kulek przezroczystych niebieskich
• 16 małych mat absorpcyjnych
• 16 podkładek tekturowych
• 16 wytrzymałych, plastikowych łyżek
• 8 gumowych korków
• 2 samoprzylepne taśmy rzepowe (część haczykowa, dł. 20 cm)
• 2 samoprzylepne taśmy rzepowe (część pętelkowa, dł. 20 cm)
• 750 wykałaczek
• 1 rolka folii aluminiowej
• 4 łyżki
• 10 woreczków foliowych „strunowych” (30 x 38 cm)
• 1 miska plastikowa
• 8 plastikowych kubków (poj. 260 ml)
• 8 plastikowych kubków z małym otworem (poj. 260 ml)
• 8 karbowanych, plastikowych pojemników (20 x 16 x 7 cm)
• 8 pojemników plastikowych (poj. 5,5 l)
• 1 plansza dydaktyczna 70 x 100 cm, „Metoda badawcza”
• 2 duże, wytrzymałe skrzynie (tworzywo sztuczne, 50 x 60 x 30 cm).</t>
  </si>
  <si>
    <t>SE3479</t>
  </si>
  <si>
    <t>Lornetka</t>
  </si>
  <si>
    <t>Estetycznie zaprojektowana lornetka do obserwacji turystycznych.
Jest lekka, a obudowa została pokryta nieślizgającą się gumą.
Sprawdzi się w różnych warunkach. Masa tej lornetki to jedynie
272 g, a po złożeniu zmieści się nawet w kieszeni. Wysoki kontrast
obrazu i transmisja światła to zasługa dielektrycznych powłok
przeciwodbiciowych MgF2, którymi pokryte są soczewki obiektywów.
W zestawie, oprócz lornetki, znajdują się również pasek i pokrowiec
oraz materiał do czyszczenia optyki.</t>
  </si>
  <si>
    <t>723502</t>
  </si>
  <si>
    <t>Lornetka Celestron UpClose G2 20x50</t>
  </si>
  <si>
    <t>Lornetka przeznaczona głównie do obserwacji imprez masowych i teatralnych, koncertów, a także wydarzeń sportowych. Gwarantuje jasny i ostry obraz o wysokim poziomie kontrastu. Jest to model o dużym 20x powiększeniu i 50 mm średnicy soczewek obiektywów, dzięki czemu nadaje się do obserwacji wymagających dużej szczegółowości obrazu. Elegancki, aluminiowy korpus został pokryty okleiną gumową, która chroni przed uszkodzeniem i porysowaniem.</t>
  </si>
  <si>
    <t>Lornetka Delta Optical StarLight 15x70</t>
  </si>
  <si>
    <t>Przewaga optyczna lornetki to szerokie, jak na swoje parametry,
pole widzenia 4,7°. Jasny i przejrzysty obraz jest możliwy dzięki
połączeniu dużej średnicy obiektywów, pryzmatów wykonanych
ze szkła BaK4 oraz wielowarstwowych powłok przeciwodbiciowych
typu MC. Posiada także prawidłową korekcję astygmatyzmu,
aberracji chromatycznej i komy.</t>
  </si>
  <si>
    <t>SE3143</t>
  </si>
  <si>
    <t>Lupa edukacyjna o specjalnie zaprojektowanej i wzmocnionej konstrukcji przeznaczona dla dzieci i młodzieży. Otwór w tylnej części rączki umożliwia zamocowanie lupy na smyczy.</t>
  </si>
  <si>
    <t>719135</t>
  </si>
  <si>
    <t xml:space="preserve">Lupa z podświetleniem led </t>
  </si>
  <si>
    <t>Lupa z podświetleniem LED/UV o powiększeniu 3x/10x. Posiada 3 tryby podświetlenia.</t>
  </si>
  <si>
    <t>Zestaw składa się z dwóch elementów: modelu kuli ziemskiej z umieszczonym wewnątrz silnym magnesem oraz dwubiegunowego magnesu 3-wymiarowego z rączką, który przesuwany po powierzchni modelu globu ziemskiego prezentuje magnetyzm kuli ziemskiej. 3-wymiarowy magnes można także wykorzystywać niezależnie do badania pól magnetycznych innych
magnesów.</t>
  </si>
  <si>
    <t>SE0453</t>
  </si>
  <si>
    <t>Mała stacja pogody</t>
  </si>
  <si>
    <t>Przenośna stacja meteorologiczna umożliwa naukę analizowania pogody. Zestaw zawiera 3 urządzenia pomiarowe: barometr, higrometr i termometr.</t>
  </si>
  <si>
    <t>SE2879</t>
  </si>
  <si>
    <t xml:space="preserve">Mapa administracyjna Polski (stan na 2015 r.) </t>
  </si>
  <si>
    <t>W treści mapy: podział na województwa, powiaty i gminy z siedzibami władz, przebieg autostrad, głównych dróg i linii kolejowych. Z boku - informacje o poszczególnych województwach.</t>
  </si>
  <si>
    <t>719129</t>
  </si>
  <si>
    <t>Mapa administracyjna Polski 200x150cm</t>
  </si>
  <si>
    <t>719125</t>
  </si>
  <si>
    <t>Mapa Arktyki i Antarktyki z Antarktydą 140 x 97 cm</t>
  </si>
  <si>
    <t>Mapa ścienna, fizyczna. W treści mapy: ukształtowanie krajobrazu oraz inne ważne dane dotyczące tych terenów. Trwała i odporna na zabrudzenia i zniszczenia mechaniczne.</t>
  </si>
  <si>
    <t>715782</t>
  </si>
  <si>
    <t>MAPA AUSTRALII FIZYCZNA / POLITYCZNA 100 x 140 cm</t>
  </si>
  <si>
    <t>W treści map: granice państw, tory kolejowe, największe trasy i drogi, położenie jezior, rzek czy wodospadów. Gotowa do zawieszenia.</t>
  </si>
  <si>
    <t>715781</t>
  </si>
  <si>
    <t>MAPA AZJI FIZYCZNA / POLITYCZNA 160 x 140 cm</t>
  </si>
  <si>
    <t>Klasyczna, poziomicowa mapa fizyczna z informacjami na temat ochrony środowiska. Treść mapy obejmuje: rezerwaty biosfery z listy dziedzictwa UNESCO wraz
z ich spisem, prądy morskie, z podziałem na ciepłe i zimne, formy dna oceanicznego, punkty wysokościowe (góry, wulkany), głębokości, depresje, granice kontynentów, oceanów oraz podział na strefy czasowe. Na rewersie zamieszczono mapę hipsometryczną do ćwiczeń.</t>
  </si>
  <si>
    <t>711124</t>
  </si>
  <si>
    <t>Mapa fizyczna europy (z elem.ekologii) 160 x 120 cm</t>
  </si>
  <si>
    <t>Klasyczna, poziomicowa mapa fizyczna z informacjami na temat ochrony środowiska. Treść mapy obejmuje: rezerwaty biosfery z listy dziedzictwa UNESCO wraz z ich spisem, prądy morskie, z podziałem na ciepłe i zimne, formy dna oceanicznego, punkty wysokościowe (góry, wulkany), głębokości, depresje, granice kontynentów, oceanów oraz podział na strefy czasowe. Na rewersie zamieszczono mapę hipsometryczną do ćwiczeń.</t>
  </si>
  <si>
    <t>715786</t>
  </si>
  <si>
    <t>Mapa fizyczna Europy z elemen.ekologii 200 x 150 cm</t>
  </si>
  <si>
    <t>719130</t>
  </si>
  <si>
    <t>Mapa fizyczna Polski z elementami ekologii 200x150</t>
  </si>
  <si>
    <t>W treści mapy m.in.: parki narodowe, parki krajobrazowe, ostoje wodno- -błotne oraz rezerwaty biosfery wpisane na listę UNESCO. Efekt trójwymiarowy. Z boku mapka obszarów zagrożenia ekologicznego.</t>
  </si>
  <si>
    <t>SE2871</t>
  </si>
  <si>
    <t>Mapa gospodarcza Europy, ścienna</t>
  </si>
  <si>
    <t>Mapa gospodarcza Europy, ścienna. Wymiary: 160 x 120 cm</t>
  </si>
  <si>
    <t>SE2877</t>
  </si>
  <si>
    <t>Mapa konturowa Europy 160x120 cm</t>
  </si>
  <si>
    <t>Ścienna mapa szkolna zawierająca konturowe obrysy granic administracyjnych państw oraz sieć hydrograficzną Europy. Skala: 1 : 4 000 000. Dwustronnie laminowana folią o podwyższonej wytrzymałości na rozdzieranie, oprawiona w drewniane półwałki z zawieszeniem sznurkowym.</t>
  </si>
  <si>
    <t>SE2876</t>
  </si>
  <si>
    <t>Mapa konturowa Polski 160x120 cm</t>
  </si>
  <si>
    <t>Ścienna mapa zawierająca konturowe obrysy granic administracyjnych (województwa, powiaty i gminy) oraz sieć hydrograficzną Polski. Skala 1 : 650 000.</t>
  </si>
  <si>
    <t>SE2878</t>
  </si>
  <si>
    <t>Mapa konturowa świata 160x120 cm</t>
  </si>
  <si>
    <t>Ścienna mapa szkolna zawierająca konturowe obrysy granic administracyjnych państwa oraz sieć hydrograficzną Świata. Skala: 1 : 25 000 000. Mapa przeznaczona dla poziomów nauczania od podstawowego do policealnego. Dwustronnie laminowana folią o podwyższonej wytrzymałości na rozdzieranie, oprawiona w drewniane półwałki z zawieszeniem sznurkowym.</t>
  </si>
  <si>
    <t>Mapa krajobrazowa świata 200x150cm</t>
  </si>
  <si>
    <t>Ścienna mapa szkolna przedstawiająca różnorodność krajobrazową świata. Na cieniowanym podkładzie (z efektem trójwymiaru) ukazano rozmieszczenie najważniejszych typów krajobrazu na Ziemi. W treści mapy znajdują się również: krainy geograficzne, szczyty, wulkany, punkty wysokościowe i głębokościowe, rafy, prądy morskie, granice i nazwy państw, stolice oraz podział na strefy czasowe. Mapa została wzbogacona o zdjęcia obrazujące typowe przykłady krajobrazów.</t>
  </si>
  <si>
    <t>SE2847</t>
  </si>
  <si>
    <t>Mapa pogody - plansza</t>
  </si>
  <si>
    <t>715778</t>
  </si>
  <si>
    <t>Mapa polityczna Europy 200x150</t>
  </si>
  <si>
    <t>Ścienna mapa pokazuje układ państw, ich granice oraz główne miasta i regiony na tle reliefu powierzchni ziemi. Mapa obejmuje sieć głównych dróg, ważne linie promowe, największe lotniska i porty morskie oraz granice sektorów ekonomicznych na Morzu Północnym.</t>
  </si>
  <si>
    <t>SE2870</t>
  </si>
  <si>
    <t xml:space="preserve">Mapa polityczna Europy, ścienna 160x120 cm (stan na 2014 r.) </t>
  </si>
  <si>
    <t>719126</t>
  </si>
  <si>
    <t>Mapa polityczna świata 200x150cm</t>
  </si>
  <si>
    <t>Ścienna mapa polityczna świata aktualizowana na 31.12.17. Ukazuje aktualną sytuację polityczną świata, granice państw, granice sporne, a także granice stanów, prowincji i terytoriów. Mapę wzbogacono flagami państw oraz informacjami geograficzno-demograficznymi dla każdego kontynentu. Na mapie zaznaczone są strefy czasowe oraz linia zmiany daty. Mapa wykonana jest najnowocześniejszą techniką pozwalającą na uzyskanie unikalnego efektu trójwymiarowego. W panelach dolnych wyszczególniono dane porównawcze kontynentów takie jak: powierzchnia, liczba mieszkańców, gęstość zaludnienia, największe i najludniejsze państwa oraz największe aglomeracje.</t>
  </si>
  <si>
    <t>SE2869</t>
  </si>
  <si>
    <t xml:space="preserve">Mapa polityczna świata, ścienna (stan na 2014 r.) </t>
  </si>
  <si>
    <t>715652</t>
  </si>
  <si>
    <t>Mapa Polska - ochrona przyrody 160x120 cm</t>
  </si>
  <si>
    <t>Ścienna mapa z najważniejszymi formami ochrony przyrody w Polsce na tle sieci ECONET. W treści m.in.: parki narodowe, parki krajobrazowe, ostoje wodno-błotne (konwencja Ramsarska) oraz rezerwaty biosfery (UNESCO). Efekt trójwymiarowy.</t>
  </si>
  <si>
    <t>716940</t>
  </si>
  <si>
    <t>MAPA POLSKI DLA DZIECI W OBRAZKACH 100 x 140 cm</t>
  </si>
  <si>
    <t>Do dzisiejszego młodego pokolenia o wiele bardziej przemawia obraz niż sucho podane informacje. To dlatego interesująca zabawa z doświadczeniami zawsze będzie ich pociągała i sprawiała, że chętniej otworzą się na świat. Mapa ścienna Polski dla dzieci to taka mapa, która prezentuje nasz kraj w sposób obrazkowy, ale z rozbudowaną legendą mapy, gdzie można znakomicie uzupełnić swoją wiedzę.</t>
  </si>
  <si>
    <t>Mapa Świat fizyczny z elementami ekologii</t>
  </si>
  <si>
    <t>Świat fizyczny z elementami ekologii. Wymiary: 160 x 120 cm</t>
  </si>
  <si>
    <t>MAPA ŚWIATA DLA DZIECI W OBRAZKACH 100 x 140 cm</t>
  </si>
  <si>
    <t>Mapa ścienna dla dzieci w obrazkach to wspaniała propozycja dla tej grupy wiekowej. Przyświeca jej cel – łączyć przyjemne z pożytecznym, czy mówiąc jeszcze inaczej – uczyć, bawiąc! Mapa ta przedstawia najważniejsze miejsca wszystkich kontynentów, prezentuje charakterystyczne rośliny czy zwierzęta, ale także w istotny sposób wyjaśnia rysunki poprzez legendę zawartą na mapie.</t>
  </si>
  <si>
    <t>SE2846</t>
  </si>
  <si>
    <t>Minerały i kamienie szlachetne - plansza</t>
  </si>
  <si>
    <t>SE2856</t>
  </si>
  <si>
    <t>Młody ekolog - plansza</t>
  </si>
  <si>
    <t>SE3190</t>
  </si>
  <si>
    <t>Model do rysowania mapy poziomicowej</t>
  </si>
  <si>
    <t>Pozwala na przetworzenie 3-wymiarowego obrazu góry w 2-wymiarową mapkę poziomicową. Do modelu wlewa się partiami "morze" (np. co 1 cm), rysuje poziomice na granicy morza i góry, a następnie odwzorowuje na transparentnej pokrywie całą mapkę (wszystkie poziomice). Można dokonać pokazu dla całej klasy, umieszczając model na rzutniku, ponieważ cały model jest transparentny</t>
  </si>
  <si>
    <t>715638</t>
  </si>
  <si>
    <t>Model płyt tektonicznych</t>
  </si>
  <si>
    <t>Model przedstawia płyty tektoniczne i wulkany oraz ukształtowanie terenu w przekroju.</t>
  </si>
  <si>
    <t>SE0471</t>
  </si>
  <si>
    <t>Model Układu Słonecznego</t>
  </si>
  <si>
    <t>Świecący Układ Słoneczny do samodzielnego zbudowania i pomalowania. Możliwość zawieszenia. Elementy, instrukcja oraz Kids Quiz dla dzieci w zestawie.</t>
  </si>
  <si>
    <t>713643</t>
  </si>
  <si>
    <t>Model wulkanu</t>
  </si>
  <si>
    <t>Umożliwia przeprowadzenie bezpiecznego eksperymentu – wywołanie erupcji wulkanu. Zawiera łatwą do przygotowania recepturę lawy, 13-calową przezroczystą plastikową tacę i wyjmowaną rurkę, która pozwala na szybkie czyszczenie. Szczegółowy przekrój pokazuje wnętrze wulkanu. Model zawiera pełen faktów przewodnik.</t>
  </si>
  <si>
    <t>727938</t>
  </si>
  <si>
    <t>Multimedialne Pracownie Przedmiotowe GEOGRAFIA - licencja dla nauczyciela</t>
  </si>
  <si>
    <t>Multimedialna Pracownia Przedmiotowa Geografia zawiera zgodne z podstawą programową zasoby edukacyjne w postaci pełnych multimedialnych lekcji chemii: • 11 zagadnień zgodnych z aktualną podstawą programową, • 33 lekcje (po 11 lekcji „Powtórz wiedzę”, „Czas na test” i „Sprawdź się”), • 696 ekranów, 481 zadań, 17 filmów, 69 symulacji, 27 obiektów 3D, • 11 gier dydaktycznych, • 4 plansze interaktywne, • zestaw plansz do aktywizacji klasy przy tablicy interaktywnej wraz z przewodnikiem metodycznym. UWAGA! Program na 3 stanowiska online + 6 offline. Licencja bezterminowa.</t>
  </si>
  <si>
    <t>SZKOL.RAD215</t>
  </si>
  <si>
    <t>Multimedialne Pracownie Przedmiotowe GEOGRAFIA - licencja dla ucznia 12 M-CY</t>
  </si>
  <si>
    <t>Oprogamowanie uzupełniające wersję nauczycielską multimedialnej pracowni geograficznej, stanowiące dostęp uczniowski do części jej zasobów interaktywnych. Materiał edukacyjny pozwalający uczniom klas 7-8 na sprawdzenie swojej wiedzy z geografii, indywidualne wykonywanie zleconych przez nauczyciela zadań podczas pracy w szkole lub w domu. Wypełniony zróżnicowanymi ćwiczeniami interaktywnymi materiał pozwoli nauczycielowi m.in. na prowadzenie nauczania zdalnego. Oprogramowanie powinno zawierać minimum 200 ekranów interaktywnych sprawdzających wiedzę uczniów z 20 zagadnień zgodnych z aktualną podstawą programową (kl. 7-8): • Położenie i podział administracyjny Polski • Klimat Polski • Gęstość zaludnienia, przyrost naturalny i migracje ludności • Główne uprawy i zwierzęta hodowlane w Polsce</t>
  </si>
  <si>
    <t>SZKOL.RAD220</t>
  </si>
  <si>
    <t xml:space="preserve">Multimedialne Pracownie Przedmiotowe GEOGRAFIA licencja dla ucznia 24 M-CY </t>
  </si>
  <si>
    <t>SE3211</t>
  </si>
  <si>
    <t>Multimedialny atlas do przyrody – Polska i przyroda</t>
  </si>
  <si>
    <t>Atlas składa się z 28 interaktywnych map ogólnogeograficznych i tematycznych. Zgodny z nową podstawą programową i współpracujący z każdym podręcznikiem. Zastępuje komplety map ściennych i atlasów, dając mnóstwo możliwości, m.in.: dynamiczną skalę, interaktywne materiały uzupełniające, wydruk mapy o wybranym obszarze i zakresie treściowym.</t>
  </si>
  <si>
    <t>SE3212</t>
  </si>
  <si>
    <t xml:space="preserve">Multimedialny atlas do przyrody – Świat i kontynenty </t>
  </si>
  <si>
    <t>Atlas składa się z 32 interaktywnych map ogólnogeograficznych i tematycznych. Zgodny z nową podstawą programową i współpracujący z każdym podręcznikiem. Zastępuje komplety map ściennych i atlasów, dając mnóstwo możliwości, m.in.: dynamiczną skalę, interaktywne materiały uzupełniające, wydruk mapy o wybranym obszarze i zakresie treściowym.</t>
  </si>
  <si>
    <t>SE3213</t>
  </si>
  <si>
    <t xml:space="preserve">Multimedialny geograficzny atlas świata </t>
  </si>
  <si>
    <t>Atlas składa się z 23 interaktywnych map ogólnogeograficznych i tematycznych. Zgodny z nową podstawą programową i współpracujący z każdym podręcznikiem. Zastępuje komplety map ściennych i atlasów, dając mnóstwo możliwości, m.in.: dynamiczną skalę, interaktywne materiały uzupełniające, wydruk mapy o wybranym obszarze i zakresie treściowym.</t>
  </si>
  <si>
    <t>SE3145</t>
  </si>
  <si>
    <t>Obieg wody w przyrodzie – model II</t>
  </si>
  <si>
    <t>Model pokazuje obieg wody w przyrodzie. Wlewamy wodę do podstawy, kawałki lodu wkładamy do chmury. Ustawiamy pod lampą. Parująca woda kondensuje się wokół chmury, skrapla się i spada na podstawę. Powstały deszcz spada do zagłębień, które napełniają się jak rzeki. Woda spływa rzekami do morza, z którego zaczęła parować. Obieg wody rozpoczyna się na nowo. Zawiera instrukcję.</t>
  </si>
  <si>
    <t>SE2850</t>
  </si>
  <si>
    <t>Obieg wody w przyrodzie - plansza</t>
  </si>
  <si>
    <t>724381</t>
  </si>
  <si>
    <t>Obrotowa mapa nieba</t>
  </si>
  <si>
    <t>Duży zasięg gwiazdowy do 6,5 magnitudo, wiele obiektów Messiera, NGC, asteryzmy oraz diagram do wyznaczania pozycji planet.</t>
  </si>
  <si>
    <t>SE2858</t>
  </si>
  <si>
    <t>Odnawialne źródła energii - plansza</t>
  </si>
  <si>
    <t>704793</t>
  </si>
  <si>
    <t>Oprogramowanie interaktywne Didakta – Geografia</t>
  </si>
  <si>
    <t>Didakta - Geografia, to multimedialny program edukacyjny przeznaczony do powtórki i poszerzania wiadomości z zakresu geografii i orientacji na mapie, przeznaczony dla klas 7-8 szkoły podstawowej. Tytuł zawiera zadania i ćwiczenia interaktywne z różnych działów geografii. Struktura programu daje dodatkowo możliwość wyboru spośród czterech typów ćwiczeń: pytań testowych, zadań na dobieranie, zadań typu prawda/fałsz oraz ćwiczeń z ilustracjami. Bogata oferta pytań testowych umożliwia sprawdzenie wiadomości ucznia z zakresu geografii ogólnej, zaś mapy konturowe oraz ilustracje w sposób ciekawy testują umiejętność orientacji przestrzennej i odczytywania informacji ikonograficznych.</t>
  </si>
  <si>
    <t>715966</t>
  </si>
  <si>
    <t>Oprogramowanie interaktywne Polska i jej województwa</t>
  </si>
  <si>
    <t>Program Polska i jej województwa przeznaczony jest dla uczniów szkół podstawowych (4-8). Zawiera mnóstwo informacji o naszej Ojczyźnie. Instalacja sieciowa: wszystkie szkolne komputery są podłączone (kablowo lub przez Wi-Fi) do szkolnej sieci, przechowywanie danych mają w jednym, wspólnym miejscu. Aktywację wystarczy przeprowadzić tylko raz, na jednym wybranym PC, wtedy automatycznie przebiegnie aktywacja na wszystkich pozostałych PC.</t>
  </si>
  <si>
    <t>SE3214</t>
  </si>
  <si>
    <t xml:space="preserve">Parki narodowe i inne formy ochrony przyrody w Polsce. Atlas i przewodnik </t>
  </si>
  <si>
    <t>Atlas i przewodnik Interaktywny atlas i przewodnik po polskich parkach narodowych na płycie CD.</t>
  </si>
  <si>
    <t>Paski do pomiaru pH w skali 0–14 na rolce o długości 5 m.</t>
  </si>
  <si>
    <t>Plansza: Admin.-drogowa mapa Polski</t>
  </si>
  <si>
    <t>709877</t>
  </si>
  <si>
    <t>Plansza: Hipsometryczna mapa Polski</t>
  </si>
  <si>
    <t>709882</t>
  </si>
  <si>
    <t>Plansza: Mapa Ameryki Południowej</t>
  </si>
  <si>
    <t>709881</t>
  </si>
  <si>
    <t>Plansza: Mapa Ameryki Północnej</t>
  </si>
  <si>
    <t>709883</t>
  </si>
  <si>
    <t>Plansza: Mapa Australii</t>
  </si>
  <si>
    <t>709884</t>
  </si>
  <si>
    <t>Plansza: Mapa Azji</t>
  </si>
  <si>
    <t>Plansza: Mapa Europy</t>
  </si>
  <si>
    <t>SE2844</t>
  </si>
  <si>
    <t>Pory roku - plansza</t>
  </si>
  <si>
    <t>727758</t>
  </si>
  <si>
    <t>Zawartość: magnetyt, sfaleryt,
chalkopiryt, limonit, hematyt,
boksyt, kasyteryt, pirolit, galena,
grafit, 4 próbek Fe, 2 próbki
Cu i po 1: Pb, Ai, Sn, Ni-Cr.</t>
  </si>
  <si>
    <t>SE3204</t>
  </si>
  <si>
    <t>Przyrząd do pobierania prób glebowych</t>
  </si>
  <si>
    <t>Przyrząd do pobierania prób glebowych
Przyrząd do pobierania prób i profili glebowych w kształcie metalowego
cylindra długości 35 cm i średnicy wewnętrznej 16 mm
z nacięciem tworzącym rowek długości 20 cm. Do przyrządu wsuwana
jest wygodna rączka, którą po pobraniu próby można wykorzystać
jako tłok. Płytsze próby gleby można także wypychać od
góry rowka z zewnątrz. Przyrząd wykonany jest z nierdzewnej stali,
a jego jedna strona jest zakończona ukośnie, aby łatwo go było
wbijać w glebę.</t>
  </si>
  <si>
    <t>SE2851</t>
  </si>
  <si>
    <t>Pustynia Sahara - plansza</t>
  </si>
  <si>
    <t>SE2857</t>
  </si>
  <si>
    <t>Recykling - plansza</t>
  </si>
  <si>
    <t>Regał A kolor  - pracownia geograficzna</t>
  </si>
  <si>
    <t>Regał A mono  - pracownia geograficzna</t>
  </si>
  <si>
    <t>729934</t>
  </si>
  <si>
    <t>Regał B kolor  - pracownia geograficzna</t>
  </si>
  <si>
    <t>729935</t>
  </si>
  <si>
    <t>Regał B mono  - pracownia geograficzna</t>
  </si>
  <si>
    <t>729936</t>
  </si>
  <si>
    <t>Regał C kolor  - pracownia geograficzna</t>
  </si>
  <si>
    <t>729937</t>
  </si>
  <si>
    <t>Regał C mono  - pracownia geograficzna</t>
  </si>
  <si>
    <t>Regał D kolor  - pracownia geograficzna</t>
  </si>
  <si>
    <t>Regał D mono  - pracownia geograficzna</t>
  </si>
  <si>
    <t>Regał E kolor  - pracownia geograficzna</t>
  </si>
  <si>
    <t>Regał E mono  - pracownia geograficzna</t>
  </si>
  <si>
    <t>Regał F kolor  - pracownia geograficzna</t>
  </si>
  <si>
    <t>Regał F mono  - pracownia geograficzna</t>
  </si>
  <si>
    <t>729944</t>
  </si>
  <si>
    <t>Regał G kolor  - pracownia geograficzna</t>
  </si>
  <si>
    <t>729945</t>
  </si>
  <si>
    <t>Regał G mono  - pracownia geograficzna</t>
  </si>
  <si>
    <t>729946</t>
  </si>
  <si>
    <t>Regał H kolor  - pracownia geograficzna</t>
  </si>
  <si>
    <t>729947</t>
  </si>
  <si>
    <t>Regał H mono  - pracownia geograficzna</t>
  </si>
  <si>
    <t>729948</t>
  </si>
  <si>
    <t>Regał I kolor  - pracownia geograficzna</t>
  </si>
  <si>
    <t>729949</t>
  </si>
  <si>
    <t>Regał I mono  - pracownia geograficzna</t>
  </si>
  <si>
    <t>SE3201</t>
  </si>
  <si>
    <t>Rodzaje ukształtowania powierzchni – zestaw modeli</t>
  </si>
  <si>
    <t>Modele z tworzywa sztucznego, niepomalowane, reprezentujące powierzchnie z wulkanami, lodowcami, uskokami i pofałdowaną (góry fałdowe, g. zrębowe, g. wulkaniczne, lodowce górskie). W skład zestawu wchodzi 5 kompletów modeli (razem 20 szt.) do pracy w grupach + instrukcja.</t>
  </si>
  <si>
    <t>SE2852</t>
  </si>
  <si>
    <t>Sawanna afrykańska - plansza</t>
  </si>
  <si>
    <t>SE3139</t>
  </si>
  <si>
    <t>Skały i minerały – zestaw 50 szt.</t>
  </si>
  <si>
    <t>Zestaw zawiera 50 próbek najpopularniejszych skał i minerałów. Obejmuje zarówno wykaz nazw polskich, jak i ich tłumaczenia między innymi na język angielski, niemiecki, francuski. Okazy zostały ułożone i ponumerowane wg wykazu, a każdy z nich znajduje się w osobnej plastikowej foremce.
Te występujące jako wielopostaciowe lub sypkie zostały opakowane w foliowe woreczki.</t>
  </si>
  <si>
    <t>SE3202</t>
  </si>
  <si>
    <t>Skamieniałości – kolekcja podstawowa 15 okazów</t>
  </si>
  <si>
    <t>15 okazów skamieniałości (w pudełku z przegródkami) ilustruje formy życia występujące w historii geologicznej Ziemi.</t>
  </si>
  <si>
    <t>SE3146</t>
  </si>
  <si>
    <t>Przyrząd składa się z:
– anemometru, którego budowa pozwala na bezpośredni odczyt wartości prędkości wiatru bez konieczności liczenia obrotów
– odczytu prędkości wiatru w kilometrach i milach
– wiatrowskazu, pokazującego kierunek wiatru, termometru pokazującego temperaturę w °C i °F
– deszczomierza z pojemnikiem do pomiaru opadów deszczu i śniegu.
Całość zamontowana na tyczce do wbijania w ziemię.
Sześcianów można używać również osobno i układać dowolnie.
Wymiary pojedynczego sześcianu: 70 x 70 x 70 mm
Wysokość tyczki – 330 mm</t>
  </si>
  <si>
    <t>SE3499</t>
  </si>
  <si>
    <t>Stojak do przechowywania map (na 40sztuk)</t>
  </si>
  <si>
    <t>Stojak do map umożliwia przechowywanie 40 zwiniętych map różnej wielkości w pozycji pionowej; konstrukcja stojaka o podstawie jezdnej na kółkach,
wykonana jest z kształtowników i prętów metalowych w kolorze czarnym.</t>
  </si>
  <si>
    <t>SE3498</t>
  </si>
  <si>
    <t>Stojak jezdny do przechowywania plansz</t>
  </si>
  <si>
    <t>Stojak to świetne rozwiązanie na przechowywanie plansz ściennych o najczęstszym rozmiarze 70 x 100 cm zaopatrzonych w drucianą zawieszkę oraz
metalowe paski wzmacniające. Dzięki zamontowanym w podstawie kółkom
staje się mobilnym magazynem na ok. 30-35 szt. Kółka z wieszakami pozwalają na swobodny dostęp do każdej planszy. Przechowywanie w taki sposób
jest bezpieczniejsze, plansze nie niszczą się od ciągłego zwijania.</t>
  </si>
  <si>
    <t>SE3495</t>
  </si>
  <si>
    <t>Stojak na mapy - duży</t>
  </si>
  <si>
    <t>Haki pionowe zastosowane w stojaku służą do zawieszania plansz i map zaopatrzonych w małe zawieszki. Haki poziome natomiast służą do zawieszania
wielkoformatowych map i plansz dydaktycznych – z reguły ciężkich – a także do eksponowania konstrukcji przestrzennych, np., szkieletów brył, ram itp.
Silne klamry planszowe pomogą przy zawieszaniu materiałów nieposiadających żadnych zawieszek.</t>
  </si>
  <si>
    <t>SE3497</t>
  </si>
  <si>
    <t>Stojak na mapy - średni</t>
  </si>
  <si>
    <t>Stojak dzięki zastosowaniu specjalnych elementów zawieszających daje możliwość wyeksponowania plansz lub map o dowolnie rozwiązanym systemie
zawieszeń. Rozstaw tych elementów gwarantuje, że prezentowane materiały
nie będą się okręcać wokół osi stojaka w wyniku ruchu powietrza spowodowanego np. drobnym przeciągiem. Zastosowana została również dwustopniowa płynna regulacja wysokości zawieszenia.</t>
  </si>
  <si>
    <t>728658</t>
  </si>
  <si>
    <t xml:space="preserve">Stojak na mapy Jeż </t>
  </si>
  <si>
    <t>Stojak na mapy JEŻ konstrukcja metalowa malowana proszkowo. Górna listwa z płyty laminowanej w kolorze buk.</t>
  </si>
  <si>
    <t>SE3513</t>
  </si>
  <si>
    <t>Stojak na mapy podwójny</t>
  </si>
  <si>
    <t>Stojak na mapy – metalowy, malowany proszkowo. Kolory konstrukcji do wyboru: niebieski, żółty, czarny, aluminium, fioletowy, bordowy, czerwony, popiel, brązowy, zielony.</t>
  </si>
  <si>
    <t>SE3512</t>
  </si>
  <si>
    <t>Stojak na mapy pojedynczy</t>
  </si>
  <si>
    <t>728659</t>
  </si>
  <si>
    <t>Stojak na mapy z płyty</t>
  </si>
  <si>
    <t>Stojak na mapy wykonany z płyty o gr. 18 mm.</t>
  </si>
  <si>
    <t>716595</t>
  </si>
  <si>
    <t>Strefy klimatyczne świata</t>
  </si>
  <si>
    <t>Ścienna mapa szkolna przedstawiająca strefową klasyfikację klimatów wg Wincentego Okołowicza oraz podział na 29 typów klimatów w obrębie tych stref. Dodatkowo uwzględniono astrefowe odmiany klimatów: górskie i monsunowe, a także istotne regulatory klimatu światowego, czyli prądy morskie, z podziałem na ciepłe i zimne, stałe i okresowe. Na mapie zaznaczono także zasięgi występowania raf koralowych oraz lasów brunatnic.</t>
  </si>
  <si>
    <t>SE3200</t>
  </si>
  <si>
    <t>Szkolny atlas geograficzny</t>
  </si>
  <si>
    <t>Łączy ujęcie globalne (mapy świata) z przeglądem regionalnym (kontynenty i części kontynentów), który najbardziej szczegółowo został opracowany dla Polski.</t>
  </si>
  <si>
    <t>719131</t>
  </si>
  <si>
    <t>Świat - geologia i tektonika 200x150cm</t>
  </si>
  <si>
    <t>Ścienna, dwudzielna mapa szkolna syntetycznie i czytelnie przedstawiająca podstawowe zagadnienia z geologii i tektoniki płyt litosfery oraz wulkanizmu naszej planety. Pierwsza część pokazuje podział świata na prowincje geologiczne, najważniejsze obszary fałdowań, strefy ryftowe oraz formy rzeźby dna oceanicznego. Druga część przedstawia podział litosfery zgodnie z teorią tektoniki płyt. Obrazuje kierunki przemieszczania płyt, strefy subdukcji i obszary o różnej aktywności sejsmicznej oraz wulkanicznej.</t>
  </si>
  <si>
    <t>710701</t>
  </si>
  <si>
    <t>Świat fizyczny z elem.ekologii 200x150cm</t>
  </si>
  <si>
    <t>Ścienna mapa szkolna przedstawiająca ukształtowanie powierzchni świata. Klasyczna, poziomicowa mapa fizyczna została wzbogacona o informacje na temat ochrony środowiska. Umieszczono na niej rezerwaty biosfery wpisane na światową listę dziedzictwa UNESCO, a ich lista wypisana jest pod mapą. W treści mapy znajdują się również prądy morskie, z podziałem na ciepłe i zimne, formy dna oceanicznego, punkty wysokościowe (góry, wulkany), głębokości, depresje, granice kontynentów, oceanów oraz podział na strefy czasowe.</t>
  </si>
  <si>
    <t>Taśma terenowa długości 20 metrów, wysuwana z okrągłej, plastikowej
obudowy.</t>
  </si>
  <si>
    <t>729771</t>
  </si>
  <si>
    <t>Teleskop SKY WATCHER</t>
  </si>
  <si>
    <t>Lekki teleskop astronomiczny przeznaczony dla początkujących astronomów. Jest to wygodny w obsłudze refraktor o średnicy 70mm pozwalający powiększyć obraz do 140x. W zestawie znajdują się 2 okulary Kellnera 10mm i 25 mm. Dodatkowo w komplecie jest też soczewka Barlowa 2x pozwalająca na uzyskiwanie dwóch górnych powiększeń. Teleskop posiada w komplecie nasadkę kątową lustrzaną 1.25" oraz szukacz 5x24.</t>
  </si>
  <si>
    <t>715642</t>
  </si>
  <si>
    <t>Tellurium  napędzane ręcznie układ Słońce-Księżyc</t>
  </si>
  <si>
    <t>Umożliwia prezentację trudnych do zrozumienia zjawisk, jak: ruch wirowy i obiegowy Ziemi, dzień i noc, zmiany dzienne oświetlenia, pory roku, zaćmienia. Model poruszany jest za pomocą systemu przekładni lub ustawiany ręcznie, podświetlany bateryjnie.</t>
  </si>
  <si>
    <t>Termometr o skali –10...+110°C, bezrtęciowy, wykonany techniką
całoszklaną.</t>
  </si>
  <si>
    <t>713543</t>
  </si>
  <si>
    <t>Termometr ostrzowy</t>
  </si>
  <si>
    <t>Elektroniczny termometr z sondą ostrzową (immersyjną) ze stali szlachetnej.</t>
  </si>
  <si>
    <t>Termometr alkoholowy, zakres temperatur od –10 do +110°C. Wymiary 65 cm.</t>
  </si>
  <si>
    <t>SE3160</t>
  </si>
  <si>
    <t>Termometr z nietrującym wkładem</t>
  </si>
  <si>
    <t>Termometr o skali -10 do +110 st. C, bezrtęciowy, wykonany techniką całoszklaną.</t>
  </si>
  <si>
    <t>Termometr zaokienny</t>
  </si>
  <si>
    <t>Zakres temperatur od -40 do +50°C.</t>
  </si>
  <si>
    <t>SE0452</t>
  </si>
  <si>
    <t>Termometry zestaw</t>
  </si>
  <si>
    <t>Bezrtęciowe, bezpieczne dla uczniów. Termometry wskazują temperaturę od –30°C do +120°C. Zestaw dla całej grupy. Sprawdzi się podczas przeprowadzania wszelkiego rodzaju eksperymentów i doświadczeń. W zestawie jest 10 termometrów.</t>
  </si>
  <si>
    <t>Układ słoneczny - model magnetyczny</t>
  </si>
  <si>
    <t>Kolorowe, realistycznie szczegółowe magnesy przyciągają uwagę
uczniów, gdy modelujesz koncepcje kosmosu na swojej tablicy. Zestaw
zawiera 8 planet, Pluton, Słońce, Księżyc Ziemi i pas asteroid
oraz przewodnik po aktywności.</t>
  </si>
  <si>
    <t>SE2842</t>
  </si>
  <si>
    <t>Układ Słoneczny - plansza</t>
  </si>
  <si>
    <t>715571</t>
  </si>
  <si>
    <t>Układ Słoneczny i gwiazdozbiory ruchomy</t>
  </si>
  <si>
    <t>Model Słońce i 8 planet w ruchu. Słońce jest podświetlane i oświetla krążące wokół planety. Kopułę Słońca można wymienić na przezroczystą półkulę wyświetlającą najważniejsze gwiazdozbiory.</t>
  </si>
  <si>
    <t>SE3154</t>
  </si>
  <si>
    <t>Walizka ekobadacza</t>
  </si>
  <si>
    <t>Zestaw dydaktyczny umożliwiający przeprowadzenie łącznie ok. 500 testów kolorystycznych określających zawartość azotynów, azotanów, fosforanów, amoniaku, jonów żelaza, twardości i pH badanej wody oraz zmierzenie kwasowości gleby.</t>
  </si>
  <si>
    <t>Wiatromierz</t>
  </si>
  <si>
    <t>Przyrząd umożliwiający pomiar kierunku i prędkości wiatru.</t>
  </si>
  <si>
    <t>Wielofunkcyjny przyrząd pomiarowy 5w1</t>
  </si>
  <si>
    <t>Cyfrowy przyrząd łączący w sobie funkcje multimetra (DCV, ACV,
DCA, ACA, Ω) i przyrządu do pomiarów poziomu dźwięku, oświetlenia,
wilgotności oraz temperatury.</t>
  </si>
  <si>
    <t>735163</t>
  </si>
  <si>
    <t>Wirtualne Laboratoria Przyrodnicze GEOGRAFIA - szkoła ponadpodstawowa</t>
  </si>
  <si>
    <t>Wirtualne Laboratoria Przyrodnicze GEOGRAFIA (WLP) to kompleksowe materiały interaktywne do nauki geografii na etapie szkoły ponadpodstawowej.  
Zawartość pudełka każdego programu:
-25 zagadnień z podstawy programowej z geografii,
-zakres podstawowy i rozszerzony (część doświadczeń z zakresu podstawowego z dodatkowymi treściami, część z rozszerzonego),
-atrakcyjne zasoby multimedialne – m.in.: 
filmy, 
animacje, 
wirtualne wycieczki, 
zdjęcia makro, 
symulacje 2D i 3D
dodatkowe materiały do atrakcyjnej nauki z wykorzystaniem wirtualnej (VR) oraz rozszerzonej rzeczywistości (AR).
Każdy zestaw umożliwia przeprowadzanie angażujących lekcji stacjonarnych oraz zdalnych.
Licencja bezterminowa. Program dla 3 nauczycieli i 90 uczniów (praca online + offline).</t>
  </si>
  <si>
    <t>SE3149</t>
  </si>
  <si>
    <t>Zestaw do badania powietrza</t>
  </si>
  <si>
    <t>Poręczny i wygodny zestaw przenośny do badania powietrza atmosferycznego
umożliwia wykonywanie badań i doświadczeń, zarówno
w terenie, jak i w pracowni szkolnej. Zestaw zawiera 11 starannie
opracowanych doświadczeń oraz niezbędny sprzęt laboratoryjny
i badawczy. Wszystkie elementy zestawu umieszczone są w zamykanej
walizce.</t>
  </si>
  <si>
    <t>SE3185</t>
  </si>
  <si>
    <t>Zestaw do demonstracji energii słonecznej</t>
  </si>
  <si>
    <t>Prosty zestaw demonstrujący przemianę energii słonecznej w elektryczną.
W zestawie m.in. ogniwo fotowoltaiczne (tzw. bateria słoneczna)
400 mA, przewody, silniczek, śmigiełka, modele samolotu
i ptaka, instrukcja.</t>
  </si>
  <si>
    <t>729930</t>
  </si>
  <si>
    <t>Zestaw mebli - pracowania geograficzna - kolor</t>
  </si>
  <si>
    <t>Kolekcja mebli do pracowni tematycznych idealnie pasująca do klas 4-8. Każda z kolekcji dostępna w dwóch wariantach z zadrukami
w wersji mono oraz w wersji kolor. Korpusy mebli w kolorze brzoza wykonane są z płyty laminowanej o grubości 18 mm. Fronty łączą
ciekawe wzornictwo z nowatorską technologią. Wykonane z płyty MDF lakierowanej. Zestaw składa się z 9 szafek. Szafki posiadają
bezpieczne, bezpieczne i eleganckie uchwyty.</t>
  </si>
  <si>
    <t>729931</t>
  </si>
  <si>
    <t>Zestaw mebli - pracowania geograficzna - mono</t>
  </si>
  <si>
    <t>728661</t>
  </si>
  <si>
    <t>Zestaw najpopularniejszych gleb w Polsce</t>
  </si>
  <si>
    <t>W drewnianej skrzyneczce znajduje się 6 ponumerowanych słoiczków o pojemności 100 ml każdy, zawierających próbki najpopularniejszych gleb występujących w Polsce: gleba płowa, gleba brunatna, gleba bielicowa, mada rzeczna, czarnoziem, rędzina. Ponadto poza próbkami w zestawie znajdują się ich krótkie karty charakterystyk.</t>
  </si>
  <si>
    <t>SE1934</t>
  </si>
  <si>
    <t>Ziemia – model przekrojowy</t>
  </si>
  <si>
    <t>Model Ziemi wykonany z elastycznej masy. Umożliwia wielozmysłowe poznawanie mórz i kontynentów oraz największych łańcuchów górskich. Model można otwierać, co pozwala obrazowo wyjaśnić budowę Ziemi.</t>
  </si>
  <si>
    <t>SE2849</t>
  </si>
  <si>
    <t>Zjawiska atmosferyczne - plansza</t>
  </si>
  <si>
    <t>KALKULATOR PRACOWNIE PRZEDMIOTOWE</t>
  </si>
  <si>
    <t>Mikroskop Levenhuk Rainbow 50L _ 40_800x</t>
  </si>
  <si>
    <t>Mikroskop cyfrowy Levenhuk DTX 500 LCD</t>
  </si>
  <si>
    <t>Mikroskop Levenhuk Rainbow 50L _ 40_800x
Obiektywy: 4x, 10x, 40xs
Okular: WF10x
Soczewka Barlowa 2x
Stolik z zaciskami
Obrotowa diafragma
Kondensor
Wbudowane górne i dolne oświetlenie LED
Zasilacz sieciowy
2 baterie AA
Plastikowy futerał
Zestaw do eksperymentów Levenhuk K50
Instrukcja obsługi i karta gwarancyjna</t>
  </si>
  <si>
    <t>Mikroskop cyfrowy Levenhuk DTX 500 LCD z wbudowanym wyświetlaczem LCD umożliwia badanie próbek w powiększeniu od 20x do 500x i zapisywanie wyników w formie zdjęcia lub filmu wideo na karcie microSD. 8 wbudowanych diod LED równomiernie oświetla obserwowaną powierzchnię i zapewnia niewielkie zużycie energii. System oświetlenia posiada również funkcję regulacji jasności.
Stolik mikroskopu jest wyposażony w skalę pomiarową (8 cm wzdłuż osi x, 6 cm wzdłuż osi y) oraz dwa zaciski do przymocowania próbki pod kamerą.
Kolorowy wyświetlacz LCD 3,5” posiada łatwe w obsłudze przyciski do regulacji jasności, ekspozycji i balansu kolorów. Mikroskop Levenhuk DTX 500 LCD można łatwo podłączyć do komputera za pomocą kabla USB dołączonego do zestawu i skopiować wszystkie pliki utworzone podczas obserwacji na twardy dysk. Ten model posiada także wyjście AV pozwalające na przesyłanie obrazów do telewizora lub projektora w czasie rzeczywistym.
Mikroskop cyfrowy Levenhuk DTX 500 LCD zasilany jest akumulatorem litowo-jonowym dołączonym do zestawu, który pozwala na 2 godziny bezprzewodowej pracy. Mikroskop może być również zasilany poprzez port USB komputera.
Cechy:
Kolorowy wyświetlacz LCD 3,5"
Obsługa kart microSD o pojemności do 32 GB
Możliwość połączenia z komputerem PC za pomocą złącza USB 2.0
Wyjście AV do podłączenia do telewizora lub projektora
Robienie zdjęć i nagrywanie filmów
Automatyczna konfiguracja ekspozycji i balansu bieli
8 wbudowanych diod LED w kolorze białym z możliwością płynnej regulacji jasności
Powiększenie cyfrowe 4x
Akumulator litowo-jonowy
Pomiar wielkości liniowych, powierzchni, kątów i promieni badanych próbek
Kompatybilność z systemami Windows i Mac OS
Zawartość zestawu:
Mikroskop Levenhuk DTX 500 LCD
Adapter*
Akumulator litowo-jonowy
Kabel USB
Kabel AV
Ściereczka do czyszczenia
Skala kalibracyjna
Oprogramowanie do przetwarzania obrazu
Instrukcja obsługi i karta gwarancyjna
Zalecenia dotyczące korzystania z oprogramowania.
Aby oprogramowanie działało poprawnie, należy uruchamiać zainstalowaną aplikację tylko jeśli mikroskop jest podłączony do komputera i gotowy do użycia.Mikroskop Cyfrowy Levenhuk DTX 500 LCD nie jest kompatybilny z zewnętrznymi aparatami cyfrowymi.</t>
  </si>
  <si>
    <t>W tym eksperymencie uczniowie dowiedzą czym są bakterie, mikrobiom i probiotyki oraz na własne oczy zobaczą co kryje się na ich skórze. Przeprowadzą też obserwację naukową. 
Zawartość:
szalka Petriego z pożywką dla bakterii (10 szt.)
karta do AR (rozszerzonej rzeczywistości) 10 szt.
karta nauczyciela 1 szt.
opracowanie eksperymentu w formie multimedialnej na nośniku pamięci: instrukcja ilustrowana do eksperymentu, instrukcja video, ciekawostki video, karta dla nauczyciela , karta ucznia (do druku) 1 sztuka.</t>
  </si>
  <si>
    <t>Ten zestaw zawiera wszystkie potrzebne akcesoria, komponenty oraz odczynniki do wykonania eksperymentów: Szachownicę Punnetta oraz Badanie odcisków palców.
Podczas aktywności dowiedzą się czym jest DNA, dzięki na czym polega dziedziczenie cech u organizmów żywych oraz sprawdzą działanie Szachownicy Punnetta. W kolejnym eksperymencie dzieci będą pobierać odciski palców dzięki własnoręcznie stworzonej substancji, a następnie będą analizować je pod lupą. Dodatkowo poznają nowe odczynniki chemiczne oraz dowiedzą się ciekawostek detektywistycznych.
Dzięki karcie AR, dzieci obejrzą model DNA w technologii rozszerzonej rzeczywistości (AR). 
Genetyka – zawartość
lupa (10 szt.)
kubeczki (10 szt.)
sączek do odciskania palców (10 szt.)
jodek potasu 5 ml (10 szt.)
pięciowodny siarczan (VI) miedzi (II) 2 g (10 szt.)
karta do AR (rozszerzonej rzeczywistości) (10 szt.)
rękawice ochronne (10 par)
Szachownica Punnetta (10 szt.)
karta nauczyciela 1 szt.
opracowanie eksperymentu w formie multimedialnej na nośniku pamięci: instrukcja ilustrowana do eksperymentu, instrukcja video, ciekawostki video, karta dla nauczyciela , karta ucznia (do druku) 1 sztuka</t>
  </si>
  <si>
    <t>SZKOL.RAD823</t>
  </si>
  <si>
    <t>SZKOL.RAD824</t>
  </si>
  <si>
    <t>SZKOL.RAD825</t>
  </si>
  <si>
    <t>SZKOL.RAD826</t>
  </si>
  <si>
    <t>SZKOL.RAD828</t>
  </si>
  <si>
    <t>SZKOL.RAD829</t>
  </si>
  <si>
    <t>SZKOL.RAD830</t>
  </si>
  <si>
    <t>SZKOL.RAD185</t>
  </si>
  <si>
    <t>SZKOL.RAD186</t>
  </si>
  <si>
    <t>SZKOL.RAD187</t>
  </si>
  <si>
    <t>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
Corinth 3D Offline - licencja dla szkoły, bezterminowa,  na dowolną ilość szkolnych komputerów/laptopów/tablic i ekranów dotykowych. Integracja z MS Office. Wymaga Windows 10.</t>
  </si>
  <si>
    <t>Corinth 3D - Chemia -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Chemia (ponad 200 modeli 3D oraz galerie zdjęć) – układ okresowy pierwiastków 3D, budowa i modele atomów, chemia ogólna - animacje, węglowodory, chemia nieorganiczna, pochodne węglowodorów, biochemia, substancje naturalne, struktury krystaliczne, reakcje chemiczne - video, stereochemia - animacje, podstawowe rodzaje reakcji organicznych.
Corinth 3D Offline - licencja dla szkoły, bezterminowa,  na dowolną ilość szkolnych komputerów/laptopów/tablic i ekranów dotykowych. Integracja z MS Office. Wymaga Windows 10.</t>
  </si>
  <si>
    <t>Corinth 3D – Fizyka i Astronomia -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Fizyka i Astronomia (ponad 200 modeli 3D oraz galerie zdjęć) – termodynamika, optyka, fale i oscylacje mechaniczne, mechanika, elektryczność i magnetyzm, narzędzia miernicze, transformacja energii, jak działają urządzenia, , Układ Słoneczny, zaćmienie Słońca, zaćmienie Księżyca, planety, budowa i charakterystyka gwiazd, teleskopy, budowa galaktyki.
Corinth 3D Offline - licencja dla szkoły, bezterminowa,  na dowolną ilość szkolnych komputerów/laptopów/tablic i ekranów dotykowych. Integracja z MS Office. Wymaga Windows 10.</t>
  </si>
  <si>
    <t>Corinth 3D – Geologia -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Geologia (ponad 120 modeli 3D oraz galerie zdjęć) – minerały, skały, procesy ziemskie; cykl skalny, obieg wody w przyrodzie, obieg węgla w przyrodzie, atmosfera, strefy dywergencji, tworzenie się fali, rodzaje rzek, budowa lodowca, uskoki, źródła, prądy morskie, biotopy, płyty tektoniczne.
Corinth 3D Offline - licencja dla szkoły, bezterminowa,  na dowolną ilość szkolnych komputerów/laptopów/tablic i ekranów dotykowych. Integracja z MS Office. Wymaga Windows 10.</t>
  </si>
  <si>
    <t>Corinth 3D – Paleontologia i Kultura -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Paleontologia i Kultura (ponad 100 modeli 3D oraz galerie zdjęć) – zwierzęta i rośliny kopalne, anatomia, szkielety, występowanie, Stonehenge, rodzaje kolumn starożytnych, wykopaliska w Catal Hayuk.
Licencja dla szkoły, bezterminowa,  na dowolną ilość szkolnych komputerów/laptopów/tablic i ekranów dotykowych. Integracja z MS Office. Wymaga Windows 10.</t>
  </si>
  <si>
    <t>Corinth 3D Online - licencja dla szkoły na 12 miesięcy, dowolny system operacyjny, wszystkie przedmioty, udostępnianie modeli uczniom, Integracja MS Office, MS Teams i Google Classroom.
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t>
  </si>
  <si>
    <t>Corinth 3D Online - licencja dla szkoły na 48 miesięcy, dowolny system operacyjny, wszystkie przedmioty, udostępnianie modeli uczniom, Integracja MS Office, MS Teams i Google Classroom.
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t>
  </si>
  <si>
    <t>Corinth 3D -  Biologia Zwierząt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Biologia zwierząt (ponad 180 modeli 3D oraz galerie zdjęć) - łańcuch pokarmowy, bakterie, pierwotniaki, parzydełkowce, płazińce, nicienie, mięczaki, pierścienice, stawonogi, szkarłupnie, osłonice, krągłouste, ryby chrzęstne, ryby, płazy, gady, ptaki, ssaki.
Corinth 3D Offline - licencja dla szkoły, bezterminowa,  na dowolną ilość szkolnych komputerów/laptopów/tablic i ekranów dotykowych. Integracja z MS Office. Wymaga Windows 10.</t>
  </si>
  <si>
    <t>Corinth 3D -  Biologia Roślin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Biologia Roślin (ponad 150 modeli 3D oraz galerie zdjęć) – anatomia różnych typów roślin, liść, komórka, fotosynteza, transfer cukrów, paprotniki, nagonasienne, jednoliścienne, dwuliścienne, mszaki, grzyby, glony, paleontologia - zwierzęta i rośliny.
Corinth 3D Offline - licencja dla szkoły, bezterminowa,  na dowolną ilość szkolnych komputerów/laptopów/tablic i ekranów dotykowych. Integracja z MS Office. Wymaga Windows 10.</t>
  </si>
  <si>
    <t>Corinth 3D -  Biologia Człowieka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Biologia człowieka (ponad 150 modeli 3D oraz zdjęć zoom) - komórka, bakterie, wirusy, układ oddechowy, układ hormonalny, skóra, mięśnie, układ limfatyczny, układ nerwowy, przegląd budowy ciała, serce i układ krwionośny, układ szkieletowy, układ rozrodczy, narządy zmysłów, układ mięśniowy, układ pokarmowy, układ moczowy, rozwój płodowy człowieka.
Corinth 3D Offline - licencja dla szkoły, bezterminowa,  na dowolną ilość szkolnych komputerów/laptopów/tablic i ekranów dotykowych. Integracja z MS Office. Wymaga Windows 10.</t>
  </si>
  <si>
    <t>Biblioteka modeli Corinth 3D Offline Pełna licencja</t>
  </si>
  <si>
    <t>Biblioteka modeli Corinth 3D Offline Chemia</t>
  </si>
  <si>
    <t>Biblioteka modeli Corinth 3D Offline Fizyka i Astronomia</t>
  </si>
  <si>
    <t>Biblioteka modeli Corinth 3D Offline Geologia</t>
  </si>
  <si>
    <t>Biblioteka modeli Corinth 3D Offline Paleontol. i Kultura</t>
  </si>
  <si>
    <t>Biblioteka modeli Corinth 3D Online - licencja 12 miesięcy</t>
  </si>
  <si>
    <t>Biblioteka modeli Corinth 3D Online - licencja 48 miesięcy</t>
  </si>
  <si>
    <t>Biblioteka modeli Corinth 3D Offline Biologia Zwierząt</t>
  </si>
  <si>
    <t>Biblioteka modeli Corinth 3D Offline Biologia Roślin</t>
  </si>
  <si>
    <t>Biblioteka modeli Corinth 3D Offline Biologia Człowieka</t>
  </si>
  <si>
    <t>LABORATORIUM SMARTBEE CLUB: SMARTBEE GENETYKA</t>
  </si>
  <si>
    <t>LABORATORIUM SMARTBEE CLUB: SMARTBEE MIKROBIOM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</si>
</sst>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43" formatCode="_-* #,##0.00_-;\-* #,##0.00_-;_-* &quot;-&quot;??_-;_-@_-"/>
    <numFmt numFmtId="164" formatCode="_-* #,##0.00\ [$zł-415]_-;\-* #,##0.00\ [$zł-415]_-;_-* &quot;-&quot;??\ [$zł-415]_-;_-@_-"/>
    <numFmt numFmtId="165" formatCode="[&gt;=1000000]#\ ###\ ##0.00;[&gt;=1000]#\ ##0.00;#0.00"/>
  </numFmts>
  <fonts count="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
      <b/>
      <sz val="9"/>
      <color indexed="81"/>
      <name val="Tahoma"/>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0" fillId="3" borderId="0" xfId="0" applyFont="1" applyFill="1" applyAlignment="1">
      <alignment horizontal="left"/>
    </xf>
    <xf numFmtId="0" fontId="0" fillId="3" borderId="0" xfId="0" applyFont="1" applyFill="1" applyAlignment="1"/>
    <xf numFmtId="9" fontId="0" fillId="3" borderId="0" xfId="1" applyFont="1" applyFill="1" applyAlignment="1"/>
    <xf numFmtId="0" fontId="0" fillId="3" borderId="1" xfId="0" applyFont="1" applyFill="1" applyBorder="1" applyAlignment="1"/>
    <xf numFmtId="0" fontId="0" fillId="3" borderId="1" xfId="0" applyFont="1" applyFill="1" applyBorder="1" applyAlignment="1">
      <alignment horizontal="left"/>
    </xf>
    <xf numFmtId="9" fontId="0" fillId="3" borderId="1" xfId="1" applyFont="1" applyFill="1" applyBorder="1" applyAlignment="1"/>
    <xf numFmtId="0" fontId="0" fillId="3" borderId="1" xfId="0" applyFont="1" applyFill="1" applyBorder="1" applyAlignment="1">
      <alignment horizontal="left" vertical="center"/>
    </xf>
    <xf numFmtId="164" fontId="0" fillId="3" borderId="1" xfId="0" applyNumberFormat="1" applyFont="1" applyFill="1" applyBorder="1" applyAlignment="1">
      <alignment horizontal="right" vertical="center"/>
    </xf>
    <xf numFmtId="164" fontId="0" fillId="3" borderId="1" xfId="0" applyNumberFormat="1" applyFont="1" applyFill="1" applyBorder="1" applyAlignment="1"/>
    <xf numFmtId="164" fontId="0" fillId="3" borderId="0" xfId="0" applyNumberFormat="1" applyFont="1" applyFill="1" applyAlignment="1"/>
    <xf numFmtId="0" fontId="2" fillId="4"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0" fillId="0" borderId="0" xfId="0" applyAlignment="1">
      <alignment horizontal="left" vertical="center"/>
    </xf>
    <xf numFmtId="0" fontId="2" fillId="4" borderId="1" xfId="0" applyFont="1" applyFill="1" applyBorder="1" applyAlignment="1">
      <alignment horizontal="center" vertical="center" wrapText="1"/>
    </xf>
    <xf numFmtId="9" fontId="2" fillId="4" borderId="1" xfId="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43" fontId="3" fillId="4" borderId="1" xfId="2"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xf numFmtId="0" fontId="0" fillId="0" borderId="1" xfId="0" applyBorder="1" applyAlignment="1">
      <alignment horizontal="left"/>
    </xf>
    <xf numFmtId="0" fontId="0" fillId="0" borderId="1" xfId="0" applyBorder="1"/>
    <xf numFmtId="9" fontId="0" fillId="0" borderId="1" xfId="1" applyFont="1" applyBorder="1"/>
    <xf numFmtId="164" fontId="0" fillId="0" borderId="1" xfId="0" applyNumberFormat="1" applyBorder="1"/>
    <xf numFmtId="0" fontId="0" fillId="0" borderId="1" xfId="0" applyBorder="1" applyAlignment="1">
      <alignment horizontal="left" vertical="center"/>
    </xf>
    <xf numFmtId="9" fontId="0" fillId="0" borderId="1" xfId="1" applyFont="1" applyBorder="1" applyAlignment="1">
      <alignment horizontal="right" vertical="center"/>
    </xf>
    <xf numFmtId="164" fontId="0" fillId="3" borderId="1" xfId="0" applyNumberFormat="1" applyFill="1" applyBorder="1" applyAlignment="1">
      <alignment horizontal="right" vertical="center"/>
    </xf>
    <xf numFmtId="0" fontId="0" fillId="0" borderId="1" xfId="0" applyBorder="1" applyAlignment="1">
      <alignment horizontal="right" vertical="center"/>
    </xf>
    <xf numFmtId="0" fontId="0" fillId="3" borderId="1" xfId="0" applyFill="1" applyBorder="1" applyAlignment="1">
      <alignment horizontal="left" vertical="center"/>
    </xf>
    <xf numFmtId="49" fontId="0" fillId="3" borderId="1" xfId="0" applyNumberFormat="1" applyFill="1" applyBorder="1" applyAlignment="1">
      <alignment horizontal="left" vertical="center"/>
    </xf>
    <xf numFmtId="0" fontId="0" fillId="3" borderId="1" xfId="0" applyFill="1" applyBorder="1" applyAlignment="1">
      <alignment horizontal="left"/>
    </xf>
    <xf numFmtId="9" fontId="0" fillId="0" borderId="1" xfId="0" applyNumberFormat="1" applyBorder="1"/>
    <xf numFmtId="0" fontId="0" fillId="0" borderId="0" xfId="0" applyBorder="1" applyAlignment="1">
      <alignment horizontal="left" vertical="center"/>
    </xf>
    <xf numFmtId="0" fontId="0" fillId="0" borderId="0" xfId="0" applyBorder="1" applyAlignment="1">
      <alignment horizontal="center" vertical="center" wrapText="1"/>
    </xf>
    <xf numFmtId="0" fontId="0" fillId="3" borderId="0" xfId="0" applyFont="1" applyFill="1" applyBorder="1" applyAlignment="1"/>
    <xf numFmtId="0" fontId="0" fillId="0" borderId="0" xfId="0" applyBorder="1"/>
    <xf numFmtId="164" fontId="2" fillId="4" borderId="2" xfId="0" applyNumberFormat="1" applyFont="1" applyFill="1" applyBorder="1" applyAlignment="1">
      <alignment horizontal="right" vertical="center"/>
    </xf>
    <xf numFmtId="164" fontId="3" fillId="4" borderId="2" xfId="0" applyNumberFormat="1" applyFont="1" applyFill="1" applyBorder="1" applyAlignment="1">
      <alignment horizontal="center" vertical="center" wrapText="1"/>
    </xf>
    <xf numFmtId="164" fontId="0" fillId="3" borderId="2" xfId="0" applyNumberFormat="1" applyFont="1" applyFill="1" applyBorder="1" applyAlignment="1"/>
    <xf numFmtId="164" fontId="0" fillId="0" borderId="2" xfId="0" applyNumberFormat="1" applyBorder="1"/>
    <xf numFmtId="164" fontId="0" fillId="0" borderId="2" xfId="0" applyNumberFormat="1" applyBorder="1" applyAlignment="1">
      <alignment horizontal="right" vertical="center"/>
    </xf>
    <xf numFmtId="164" fontId="2" fillId="4" borderId="2" xfId="0" applyNumberFormat="1" applyFont="1" applyFill="1" applyBorder="1" applyAlignment="1"/>
    <xf numFmtId="0" fontId="0" fillId="3" borderId="1" xfId="0" applyFont="1" applyFill="1" applyBorder="1" applyAlignment="1">
      <alignment wrapText="1"/>
    </xf>
    <xf numFmtId="0" fontId="0" fillId="3" borderId="6" xfId="0" applyFill="1" applyBorder="1" applyAlignment="1">
      <alignment horizontal="left" vertical="center"/>
    </xf>
    <xf numFmtId="0" fontId="0" fillId="0" borderId="6" xfId="0" applyBorder="1" applyAlignment="1">
      <alignment horizontal="left" vertical="center"/>
    </xf>
    <xf numFmtId="0" fontId="0" fillId="3" borderId="7" xfId="0" applyFill="1" applyBorder="1" applyAlignment="1">
      <alignment horizontal="left" vertical="center"/>
    </xf>
    <xf numFmtId="0" fontId="0" fillId="0" borderId="7" xfId="0" applyBorder="1" applyAlignment="1">
      <alignment horizontal="left" vertical="center"/>
    </xf>
    <xf numFmtId="164" fontId="0" fillId="0" borderId="1" xfId="0" applyNumberFormat="1" applyBorder="1" applyAlignment="1">
      <alignment horizontal="right"/>
    </xf>
    <xf numFmtId="44" fontId="0" fillId="0" borderId="1" xfId="0" applyNumberFormat="1" applyBorder="1" applyAlignment="1">
      <alignment horizontal="right"/>
    </xf>
    <xf numFmtId="0" fontId="0" fillId="3" borderId="6" xfId="0" applyFill="1" applyBorder="1" applyAlignment="1">
      <alignment horizontal="left"/>
    </xf>
    <xf numFmtId="0" fontId="0" fillId="0" borderId="6" xfId="0" applyBorder="1"/>
    <xf numFmtId="0" fontId="0" fillId="0" borderId="1" xfId="0" applyFill="1" applyBorder="1" applyAlignment="1"/>
    <xf numFmtId="0" fontId="0" fillId="0" borderId="1" xfId="0" applyFont="1" applyFill="1" applyBorder="1" applyAlignment="1">
      <alignment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0" borderId="0" xfId="0" applyBorder="1" applyAlignment="1">
      <alignment horizontal="left"/>
    </xf>
    <xf numFmtId="164" fontId="0" fillId="0" borderId="1" xfId="0" applyNumberFormat="1" applyFont="1" applyBorder="1" applyAlignment="1">
      <alignment wrapText="1"/>
    </xf>
    <xf numFmtId="164" fontId="0" fillId="0" borderId="5" xfId="0" applyNumberFormat="1" applyBorder="1"/>
    <xf numFmtId="164" fontId="0" fillId="0" borderId="0" xfId="0" applyNumberFormat="1" applyBorder="1"/>
    <xf numFmtId="0" fontId="0" fillId="0" borderId="1" xfId="0" applyFont="1" applyFill="1" applyBorder="1" applyAlignment="1">
      <alignment horizontal="left"/>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cellXfs>
  <cellStyles count="3">
    <cellStyle name="Dziesiętny" xfId="2" builtinId="3"/>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9E11-5026-4A50-8B7F-A0E429FC2B8C}">
  <dimension ref="A1:W943"/>
  <sheetViews>
    <sheetView tabSelected="1" workbookViewId="0">
      <pane ySplit="2" topLeftCell="A749" activePane="bottomLeft" state="frozen"/>
      <selection pane="bottomLeft" activeCell="C757" sqref="C757"/>
    </sheetView>
  </sheetViews>
  <sheetFormatPr defaultRowHeight="14.4" x14ac:dyDescent="0.3"/>
  <cols>
    <col min="1" max="1" width="16" style="1" customWidth="1"/>
    <col min="2" max="2" width="49.33203125" style="2" customWidth="1"/>
    <col min="3" max="3" width="41.6640625" style="2" customWidth="1"/>
    <col min="4" max="4" width="8.88671875" style="3"/>
    <col min="5" max="5" width="15.109375" style="10" customWidth="1"/>
    <col min="6" max="6" width="10.88671875" style="2" customWidth="1"/>
    <col min="7" max="7" width="24.33203125" style="10" customWidth="1"/>
    <col min="8" max="8" width="23.33203125" style="4" customWidth="1"/>
    <col min="9" max="23" width="8.88671875" style="34"/>
    <col min="24" max="16384" width="8.88671875" style="2"/>
  </cols>
  <sheetData>
    <row r="1" spans="1:23" s="13" customFormat="1" ht="60" customHeight="1" x14ac:dyDescent="0.3">
      <c r="A1" s="60" t="s">
        <v>2173</v>
      </c>
      <c r="B1" s="61"/>
      <c r="C1" s="61"/>
      <c r="D1" s="61"/>
      <c r="E1" s="62"/>
      <c r="F1" s="11">
        <f>F943</f>
        <v>0</v>
      </c>
      <c r="G1" s="36">
        <f>G943</f>
        <v>0</v>
      </c>
      <c r="H1" s="12"/>
      <c r="I1" s="32"/>
      <c r="J1" s="32"/>
      <c r="K1" s="32"/>
      <c r="L1" s="32"/>
      <c r="M1" s="32"/>
      <c r="N1" s="32"/>
      <c r="O1" s="32"/>
      <c r="P1" s="32"/>
      <c r="Q1" s="32"/>
      <c r="R1" s="32"/>
      <c r="S1" s="32"/>
      <c r="T1" s="32"/>
      <c r="U1" s="32"/>
      <c r="V1" s="32"/>
      <c r="W1" s="32"/>
    </row>
    <row r="2" spans="1:23" s="18" customFormat="1" ht="43.2" x14ac:dyDescent="0.3">
      <c r="A2" s="14" t="s">
        <v>565</v>
      </c>
      <c r="B2" s="11" t="s">
        <v>566</v>
      </c>
      <c r="C2" s="14" t="s">
        <v>567</v>
      </c>
      <c r="D2" s="15" t="s">
        <v>568</v>
      </c>
      <c r="E2" s="16" t="s">
        <v>569</v>
      </c>
      <c r="F2" s="17" t="s">
        <v>570</v>
      </c>
      <c r="G2" s="37" t="s">
        <v>571</v>
      </c>
      <c r="H2" s="14" t="s">
        <v>572</v>
      </c>
      <c r="I2" s="33"/>
      <c r="J2" s="33"/>
      <c r="K2" s="33"/>
      <c r="L2" s="33"/>
      <c r="M2" s="33"/>
      <c r="N2" s="33"/>
      <c r="O2" s="33"/>
      <c r="P2" s="33"/>
      <c r="Q2" s="33"/>
      <c r="R2" s="33"/>
      <c r="S2" s="33"/>
      <c r="T2" s="33"/>
      <c r="U2" s="33"/>
      <c r="V2" s="33"/>
      <c r="W2" s="33"/>
    </row>
    <row r="3" spans="1:23" x14ac:dyDescent="0.3">
      <c r="A3" s="5" t="s">
        <v>0</v>
      </c>
      <c r="B3" s="4" t="s">
        <v>1</v>
      </c>
      <c r="C3" s="4" t="s">
        <v>2</v>
      </c>
      <c r="D3" s="6">
        <v>0.23</v>
      </c>
      <c r="E3" s="9">
        <v>189.9</v>
      </c>
      <c r="F3" s="4">
        <v>0</v>
      </c>
      <c r="G3" s="38">
        <f t="shared" ref="G3:G34" si="0">F3*E3</f>
        <v>0</v>
      </c>
      <c r="H3" s="4" t="s">
        <v>573</v>
      </c>
    </row>
    <row r="4" spans="1:23" x14ac:dyDescent="0.3">
      <c r="A4" s="5" t="s">
        <v>3</v>
      </c>
      <c r="B4" s="4" t="s">
        <v>4</v>
      </c>
      <c r="C4" s="4" t="s">
        <v>5</v>
      </c>
      <c r="D4" s="6">
        <v>0.23</v>
      </c>
      <c r="E4" s="9">
        <v>189.9</v>
      </c>
      <c r="F4" s="4">
        <v>0</v>
      </c>
      <c r="G4" s="38">
        <f t="shared" si="0"/>
        <v>0</v>
      </c>
      <c r="H4" s="4" t="s">
        <v>573</v>
      </c>
    </row>
    <row r="5" spans="1:23" x14ac:dyDescent="0.3">
      <c r="A5" s="5" t="s">
        <v>422</v>
      </c>
      <c r="B5" s="4" t="s">
        <v>423</v>
      </c>
      <c r="C5" s="4" t="s">
        <v>446</v>
      </c>
      <c r="D5" s="6">
        <v>0.23</v>
      </c>
      <c r="E5" s="9">
        <v>38.9</v>
      </c>
      <c r="F5" s="4">
        <v>0</v>
      </c>
      <c r="G5" s="38">
        <f t="shared" si="0"/>
        <v>0</v>
      </c>
      <c r="H5" s="4" t="s">
        <v>573</v>
      </c>
    </row>
    <row r="6" spans="1:23" x14ac:dyDescent="0.3">
      <c r="A6" s="5" t="s">
        <v>6</v>
      </c>
      <c r="B6" s="4" t="s">
        <v>484</v>
      </c>
      <c r="C6" s="4" t="s">
        <v>7</v>
      </c>
      <c r="D6" s="6">
        <v>0.23</v>
      </c>
      <c r="E6" s="9">
        <v>119.9</v>
      </c>
      <c r="F6" s="4">
        <v>0</v>
      </c>
      <c r="G6" s="38">
        <f t="shared" si="0"/>
        <v>0</v>
      </c>
      <c r="H6" s="4" t="s">
        <v>573</v>
      </c>
    </row>
    <row r="7" spans="1:23" x14ac:dyDescent="0.3">
      <c r="A7" s="5">
        <v>882522</v>
      </c>
      <c r="B7" s="4" t="s">
        <v>449</v>
      </c>
      <c r="C7" s="4" t="s">
        <v>450</v>
      </c>
      <c r="D7" s="6">
        <v>0.23</v>
      </c>
      <c r="E7" s="9">
        <v>29</v>
      </c>
      <c r="F7" s="4">
        <v>0</v>
      </c>
      <c r="G7" s="38">
        <f t="shared" si="0"/>
        <v>0</v>
      </c>
      <c r="H7" s="4" t="s">
        <v>573</v>
      </c>
    </row>
    <row r="8" spans="1:23" x14ac:dyDescent="0.3">
      <c r="A8" s="5">
        <v>881142</v>
      </c>
      <c r="B8" s="4" t="s">
        <v>447</v>
      </c>
      <c r="C8" s="4" t="s">
        <v>448</v>
      </c>
      <c r="D8" s="6">
        <v>0.23</v>
      </c>
      <c r="E8" s="9">
        <v>25</v>
      </c>
      <c r="F8" s="4">
        <v>0</v>
      </c>
      <c r="G8" s="38">
        <f t="shared" si="0"/>
        <v>0</v>
      </c>
      <c r="H8" s="4" t="s">
        <v>573</v>
      </c>
    </row>
    <row r="9" spans="1:23" x14ac:dyDescent="0.3">
      <c r="A9" s="5">
        <v>881347</v>
      </c>
      <c r="B9" s="4" t="s">
        <v>451</v>
      </c>
      <c r="C9" s="4" t="s">
        <v>452</v>
      </c>
      <c r="D9" s="6">
        <v>0.23</v>
      </c>
      <c r="E9" s="9">
        <v>25</v>
      </c>
      <c r="F9" s="4">
        <v>0</v>
      </c>
      <c r="G9" s="38">
        <f t="shared" si="0"/>
        <v>0</v>
      </c>
      <c r="H9" s="4" t="s">
        <v>573</v>
      </c>
    </row>
    <row r="10" spans="1:23" x14ac:dyDescent="0.3">
      <c r="A10" s="5" t="s">
        <v>8</v>
      </c>
      <c r="B10" s="4" t="s">
        <v>9</v>
      </c>
      <c r="C10" s="4" t="s">
        <v>10</v>
      </c>
      <c r="D10" s="6">
        <v>0.23</v>
      </c>
      <c r="E10" s="9">
        <v>39.9</v>
      </c>
      <c r="F10" s="4">
        <v>0</v>
      </c>
      <c r="G10" s="38">
        <f t="shared" si="0"/>
        <v>0</v>
      </c>
      <c r="H10" s="4" t="s">
        <v>573</v>
      </c>
    </row>
    <row r="11" spans="1:23" x14ac:dyDescent="0.3">
      <c r="A11" s="52" t="s">
        <v>2189</v>
      </c>
      <c r="B11" s="53" t="s">
        <v>2209</v>
      </c>
      <c r="C11" s="51" t="s">
        <v>2199</v>
      </c>
      <c r="D11" s="31">
        <v>0.23</v>
      </c>
      <c r="E11" s="48">
        <v>5580</v>
      </c>
      <c r="F11" s="21">
        <v>0</v>
      </c>
      <c r="G11" s="39">
        <f t="shared" si="0"/>
        <v>0</v>
      </c>
      <c r="H11" s="21" t="s">
        <v>573</v>
      </c>
      <c r="I11" s="35"/>
      <c r="J11" s="35"/>
    </row>
    <row r="12" spans="1:23" x14ac:dyDescent="0.3">
      <c r="A12" s="52" t="s">
        <v>2188</v>
      </c>
      <c r="B12" s="53" t="s">
        <v>2208</v>
      </c>
      <c r="C12" s="51" t="s">
        <v>2198</v>
      </c>
      <c r="D12" s="31">
        <v>0.23</v>
      </c>
      <c r="E12" s="48">
        <v>3780</v>
      </c>
      <c r="F12" s="21">
        <v>0</v>
      </c>
      <c r="G12" s="39">
        <f t="shared" si="0"/>
        <v>0</v>
      </c>
      <c r="H12" s="21" t="s">
        <v>573</v>
      </c>
      <c r="I12" s="35"/>
      <c r="J12" s="35"/>
    </row>
    <row r="13" spans="1:23" x14ac:dyDescent="0.3">
      <c r="A13" s="52" t="s">
        <v>2187</v>
      </c>
      <c r="B13" s="53" t="s">
        <v>2207</v>
      </c>
      <c r="C13" s="51" t="s">
        <v>2197</v>
      </c>
      <c r="D13" s="31">
        <v>0.23</v>
      </c>
      <c r="E13" s="48">
        <v>3780</v>
      </c>
      <c r="F13" s="21">
        <v>0</v>
      </c>
      <c r="G13" s="39">
        <f t="shared" si="0"/>
        <v>0</v>
      </c>
      <c r="H13" s="21" t="s">
        <v>573</v>
      </c>
      <c r="I13" s="35"/>
      <c r="J13" s="35"/>
    </row>
    <row r="14" spans="1:23" x14ac:dyDescent="0.3">
      <c r="A14" s="52" t="s">
        <v>2184</v>
      </c>
      <c r="B14" s="53" t="s">
        <v>2204</v>
      </c>
      <c r="C14" s="51" t="s">
        <v>2194</v>
      </c>
      <c r="D14" s="31">
        <v>0.23</v>
      </c>
      <c r="E14" s="48">
        <v>1990</v>
      </c>
      <c r="F14" s="21">
        <v>0</v>
      </c>
      <c r="G14" s="39">
        <f t="shared" si="0"/>
        <v>0</v>
      </c>
      <c r="H14" s="21" t="s">
        <v>573</v>
      </c>
      <c r="I14" s="35"/>
      <c r="J14" s="35"/>
    </row>
    <row r="15" spans="1:23" x14ac:dyDescent="0.3">
      <c r="A15" s="52" t="s">
        <v>2180</v>
      </c>
      <c r="B15" s="53" t="s">
        <v>2200</v>
      </c>
      <c r="C15" s="51" t="s">
        <v>2190</v>
      </c>
      <c r="D15" s="31">
        <v>0.23</v>
      </c>
      <c r="E15" s="48">
        <v>22349</v>
      </c>
      <c r="F15" s="21">
        <v>0</v>
      </c>
      <c r="G15" s="39">
        <f t="shared" si="0"/>
        <v>0</v>
      </c>
      <c r="H15" s="21" t="s">
        <v>573</v>
      </c>
      <c r="I15" s="35"/>
      <c r="J15" s="35"/>
    </row>
    <row r="16" spans="1:23" x14ac:dyDescent="0.3">
      <c r="A16" s="52" t="s">
        <v>2185</v>
      </c>
      <c r="B16" s="53" t="s">
        <v>2205</v>
      </c>
      <c r="C16" s="51" t="s">
        <v>2195</v>
      </c>
      <c r="D16" s="31">
        <v>0.23</v>
      </c>
      <c r="E16" s="48">
        <v>4749</v>
      </c>
      <c r="F16" s="21">
        <v>0</v>
      </c>
      <c r="G16" s="39">
        <f t="shared" si="0"/>
        <v>0</v>
      </c>
      <c r="H16" s="21" t="s">
        <v>573</v>
      </c>
      <c r="I16" s="35"/>
      <c r="J16" s="35"/>
    </row>
    <row r="17" spans="1:10" x14ac:dyDescent="0.3">
      <c r="A17" s="52" t="s">
        <v>2186</v>
      </c>
      <c r="B17" s="53" t="s">
        <v>2206</v>
      </c>
      <c r="C17" s="51" t="s">
        <v>2196</v>
      </c>
      <c r="D17" s="31">
        <v>0.23</v>
      </c>
      <c r="E17" s="48">
        <v>22349</v>
      </c>
      <c r="F17" s="21">
        <v>0</v>
      </c>
      <c r="G17" s="39">
        <f t="shared" si="0"/>
        <v>0</v>
      </c>
      <c r="H17" s="21" t="s">
        <v>573</v>
      </c>
      <c r="I17" s="35"/>
      <c r="J17" s="35"/>
    </row>
    <row r="18" spans="1:10" x14ac:dyDescent="0.3">
      <c r="A18" s="5">
        <v>721972</v>
      </c>
      <c r="B18" s="4" t="s">
        <v>15</v>
      </c>
      <c r="C18" s="4" t="s">
        <v>16</v>
      </c>
      <c r="D18" s="6">
        <v>0.23</v>
      </c>
      <c r="E18" s="9">
        <v>469.9</v>
      </c>
      <c r="F18" s="4">
        <v>0</v>
      </c>
      <c r="G18" s="38">
        <f t="shared" si="0"/>
        <v>0</v>
      </c>
      <c r="H18" s="4" t="s">
        <v>573</v>
      </c>
    </row>
    <row r="19" spans="1:10" x14ac:dyDescent="0.3">
      <c r="A19" s="5" t="s">
        <v>17</v>
      </c>
      <c r="B19" s="4" t="s">
        <v>18</v>
      </c>
      <c r="C19" s="4" t="s">
        <v>10</v>
      </c>
      <c r="D19" s="6">
        <v>0.23</v>
      </c>
      <c r="E19" s="9">
        <v>39.9</v>
      </c>
      <c r="F19" s="4">
        <v>0</v>
      </c>
      <c r="G19" s="38">
        <f t="shared" si="0"/>
        <v>0</v>
      </c>
      <c r="H19" s="4" t="s">
        <v>573</v>
      </c>
    </row>
    <row r="20" spans="1:10" x14ac:dyDescent="0.3">
      <c r="A20" s="5" t="s">
        <v>19</v>
      </c>
      <c r="B20" s="4" t="s">
        <v>20</v>
      </c>
      <c r="C20" s="4" t="s">
        <v>10</v>
      </c>
      <c r="D20" s="6">
        <v>0.23</v>
      </c>
      <c r="E20" s="9">
        <v>39.9</v>
      </c>
      <c r="F20" s="4">
        <v>0</v>
      </c>
      <c r="G20" s="38">
        <f t="shared" si="0"/>
        <v>0</v>
      </c>
      <c r="H20" s="4" t="s">
        <v>573</v>
      </c>
    </row>
    <row r="21" spans="1:10" x14ac:dyDescent="0.3">
      <c r="A21" s="5" t="s">
        <v>21</v>
      </c>
      <c r="B21" s="4" t="s">
        <v>485</v>
      </c>
      <c r="C21" s="4" t="s">
        <v>22</v>
      </c>
      <c r="D21" s="6">
        <v>0.23</v>
      </c>
      <c r="E21" s="9">
        <v>99.9</v>
      </c>
      <c r="F21" s="4">
        <v>0</v>
      </c>
      <c r="G21" s="38">
        <f t="shared" si="0"/>
        <v>0</v>
      </c>
      <c r="H21" s="4" t="s">
        <v>573</v>
      </c>
    </row>
    <row r="22" spans="1:10" x14ac:dyDescent="0.3">
      <c r="A22" s="5" t="s">
        <v>23</v>
      </c>
      <c r="B22" s="4" t="s">
        <v>24</v>
      </c>
      <c r="C22" s="4" t="s">
        <v>10</v>
      </c>
      <c r="D22" s="6">
        <v>0.23</v>
      </c>
      <c r="E22" s="9">
        <v>39.9</v>
      </c>
      <c r="F22" s="4">
        <v>0</v>
      </c>
      <c r="G22" s="38">
        <f t="shared" si="0"/>
        <v>0</v>
      </c>
      <c r="H22" s="4" t="s">
        <v>573</v>
      </c>
    </row>
    <row r="23" spans="1:10" x14ac:dyDescent="0.3">
      <c r="A23" s="5" t="s">
        <v>25</v>
      </c>
      <c r="B23" s="4" t="s">
        <v>26</v>
      </c>
      <c r="C23" s="4" t="s">
        <v>10</v>
      </c>
      <c r="D23" s="6">
        <v>0.23</v>
      </c>
      <c r="E23" s="9">
        <v>39.9</v>
      </c>
      <c r="F23" s="4">
        <v>0</v>
      </c>
      <c r="G23" s="38">
        <f t="shared" si="0"/>
        <v>0</v>
      </c>
      <c r="H23" s="4" t="s">
        <v>573</v>
      </c>
    </row>
    <row r="24" spans="1:10" x14ac:dyDescent="0.3">
      <c r="A24" s="5">
        <v>736093</v>
      </c>
      <c r="B24" s="4" t="s">
        <v>410</v>
      </c>
      <c r="C24" s="4" t="s">
        <v>453</v>
      </c>
      <c r="D24" s="6">
        <v>0.23</v>
      </c>
      <c r="E24" s="9">
        <v>499.9</v>
      </c>
      <c r="F24" s="4">
        <v>0</v>
      </c>
      <c r="G24" s="38">
        <f t="shared" si="0"/>
        <v>0</v>
      </c>
      <c r="H24" s="4" t="s">
        <v>573</v>
      </c>
    </row>
    <row r="25" spans="1:10" x14ac:dyDescent="0.3">
      <c r="A25" s="5">
        <v>739711</v>
      </c>
      <c r="B25" s="4" t="s">
        <v>433</v>
      </c>
      <c r="C25" s="4" t="s">
        <v>454</v>
      </c>
      <c r="D25" s="6">
        <v>0.23</v>
      </c>
      <c r="E25" s="9">
        <v>119.9</v>
      </c>
      <c r="F25" s="4">
        <v>0</v>
      </c>
      <c r="G25" s="38">
        <f t="shared" si="0"/>
        <v>0</v>
      </c>
      <c r="H25" s="4" t="s">
        <v>573</v>
      </c>
    </row>
    <row r="26" spans="1:10" x14ac:dyDescent="0.3">
      <c r="A26" s="5" t="s">
        <v>27</v>
      </c>
      <c r="B26" s="4" t="s">
        <v>28</v>
      </c>
      <c r="C26" s="4" t="s">
        <v>10</v>
      </c>
      <c r="D26" s="6">
        <v>0.23</v>
      </c>
      <c r="E26" s="9">
        <v>39.9</v>
      </c>
      <c r="F26" s="4">
        <v>0</v>
      </c>
      <c r="G26" s="38">
        <f t="shared" si="0"/>
        <v>0</v>
      </c>
      <c r="H26" s="4" t="s">
        <v>573</v>
      </c>
    </row>
    <row r="27" spans="1:10" x14ac:dyDescent="0.3">
      <c r="A27" s="5" t="s">
        <v>29</v>
      </c>
      <c r="B27" s="4" t="s">
        <v>486</v>
      </c>
      <c r="C27" s="4" t="s">
        <v>30</v>
      </c>
      <c r="D27" s="6">
        <v>0.23</v>
      </c>
      <c r="E27" s="9">
        <v>149.9</v>
      </c>
      <c r="F27" s="4">
        <v>0</v>
      </c>
      <c r="G27" s="38">
        <f t="shared" si="0"/>
        <v>0</v>
      </c>
      <c r="H27" s="4" t="s">
        <v>573</v>
      </c>
    </row>
    <row r="28" spans="1:10" x14ac:dyDescent="0.3">
      <c r="A28" s="5" t="s">
        <v>31</v>
      </c>
      <c r="B28" s="4" t="s">
        <v>32</v>
      </c>
      <c r="C28" s="4" t="s">
        <v>10</v>
      </c>
      <c r="D28" s="6">
        <v>0.23</v>
      </c>
      <c r="E28" s="9">
        <v>39.9</v>
      </c>
      <c r="F28" s="4">
        <v>0</v>
      </c>
      <c r="G28" s="38">
        <f t="shared" si="0"/>
        <v>0</v>
      </c>
      <c r="H28" s="4" t="s">
        <v>573</v>
      </c>
    </row>
    <row r="29" spans="1:10" x14ac:dyDescent="0.3">
      <c r="A29" s="5">
        <v>734437</v>
      </c>
      <c r="B29" s="4" t="s">
        <v>487</v>
      </c>
      <c r="C29" s="4" t="s">
        <v>33</v>
      </c>
      <c r="D29" s="6">
        <v>0.23</v>
      </c>
      <c r="E29" s="9">
        <v>509</v>
      </c>
      <c r="F29" s="4">
        <v>0</v>
      </c>
      <c r="G29" s="38">
        <f t="shared" si="0"/>
        <v>0</v>
      </c>
      <c r="H29" s="4" t="s">
        <v>573</v>
      </c>
    </row>
    <row r="30" spans="1:10" x14ac:dyDescent="0.3">
      <c r="A30" s="5">
        <v>734436</v>
      </c>
      <c r="B30" s="4" t="s">
        <v>488</v>
      </c>
      <c r="C30" s="4" t="s">
        <v>34</v>
      </c>
      <c r="D30" s="6">
        <v>0.23</v>
      </c>
      <c r="E30" s="9">
        <v>399</v>
      </c>
      <c r="F30" s="4">
        <v>0</v>
      </c>
      <c r="G30" s="38">
        <f t="shared" si="0"/>
        <v>0</v>
      </c>
      <c r="H30" s="4" t="s">
        <v>573</v>
      </c>
    </row>
    <row r="31" spans="1:10" x14ac:dyDescent="0.3">
      <c r="A31" s="5">
        <v>734439</v>
      </c>
      <c r="B31" s="4" t="s">
        <v>489</v>
      </c>
      <c r="C31" s="4" t="s">
        <v>35</v>
      </c>
      <c r="D31" s="6">
        <v>0.23</v>
      </c>
      <c r="E31" s="9">
        <v>309</v>
      </c>
      <c r="F31" s="4">
        <v>0</v>
      </c>
      <c r="G31" s="38">
        <f t="shared" si="0"/>
        <v>0</v>
      </c>
      <c r="H31" s="4" t="s">
        <v>573</v>
      </c>
    </row>
    <row r="32" spans="1:10" x14ac:dyDescent="0.3">
      <c r="A32" s="5" t="s">
        <v>37</v>
      </c>
      <c r="B32" s="4" t="s">
        <v>442</v>
      </c>
      <c r="C32" s="4" t="s">
        <v>443</v>
      </c>
      <c r="D32" s="6">
        <v>0.23</v>
      </c>
      <c r="E32" s="9">
        <v>419</v>
      </c>
      <c r="F32" s="4">
        <v>0</v>
      </c>
      <c r="G32" s="38">
        <f t="shared" si="0"/>
        <v>0</v>
      </c>
      <c r="H32" s="4" t="s">
        <v>573</v>
      </c>
    </row>
    <row r="33" spans="1:8" x14ac:dyDescent="0.3">
      <c r="A33" s="5">
        <v>734438</v>
      </c>
      <c r="B33" s="4" t="s">
        <v>490</v>
      </c>
      <c r="C33" s="4" t="s">
        <v>36</v>
      </c>
      <c r="D33" s="6">
        <v>0.23</v>
      </c>
      <c r="E33" s="9">
        <v>195</v>
      </c>
      <c r="F33" s="4">
        <v>0</v>
      </c>
      <c r="G33" s="38">
        <f t="shared" si="0"/>
        <v>0</v>
      </c>
      <c r="H33" s="4" t="s">
        <v>573</v>
      </c>
    </row>
    <row r="34" spans="1:8" x14ac:dyDescent="0.3">
      <c r="A34" s="5">
        <v>734441</v>
      </c>
      <c r="B34" s="4" t="s">
        <v>491</v>
      </c>
      <c r="C34" s="4" t="s">
        <v>38</v>
      </c>
      <c r="D34" s="6">
        <v>0.23</v>
      </c>
      <c r="E34" s="9">
        <v>439</v>
      </c>
      <c r="F34" s="4">
        <v>0</v>
      </c>
      <c r="G34" s="38">
        <f t="shared" si="0"/>
        <v>0</v>
      </c>
      <c r="H34" s="4" t="s">
        <v>573</v>
      </c>
    </row>
    <row r="35" spans="1:8" x14ac:dyDescent="0.3">
      <c r="A35" s="5" t="s">
        <v>39</v>
      </c>
      <c r="B35" s="4" t="s">
        <v>40</v>
      </c>
      <c r="C35" s="4" t="s">
        <v>41</v>
      </c>
      <c r="D35" s="6">
        <v>0.23</v>
      </c>
      <c r="E35" s="9">
        <v>149.9</v>
      </c>
      <c r="F35" s="4">
        <v>0</v>
      </c>
      <c r="G35" s="38">
        <f t="shared" ref="G35:G59" si="1">F35*E35</f>
        <v>0</v>
      </c>
      <c r="H35" s="4" t="s">
        <v>573</v>
      </c>
    </row>
    <row r="36" spans="1:8" x14ac:dyDescent="0.3">
      <c r="A36" s="5">
        <v>738256</v>
      </c>
      <c r="B36" s="4" t="s">
        <v>415</v>
      </c>
      <c r="C36" s="4" t="s">
        <v>455</v>
      </c>
      <c r="D36" s="6">
        <v>0.23</v>
      </c>
      <c r="E36" s="9">
        <v>399.9</v>
      </c>
      <c r="F36" s="4">
        <v>0</v>
      </c>
      <c r="G36" s="38">
        <f t="shared" si="1"/>
        <v>0</v>
      </c>
      <c r="H36" s="4" t="s">
        <v>573</v>
      </c>
    </row>
    <row r="37" spans="1:8" x14ac:dyDescent="0.3">
      <c r="A37" s="5">
        <v>738255</v>
      </c>
      <c r="B37" s="4" t="s">
        <v>414</v>
      </c>
      <c r="C37" s="4" t="s">
        <v>456</v>
      </c>
      <c r="D37" s="6">
        <v>0.23</v>
      </c>
      <c r="E37" s="9">
        <v>1499.9</v>
      </c>
      <c r="F37" s="4">
        <v>0</v>
      </c>
      <c r="G37" s="38">
        <f t="shared" si="1"/>
        <v>0</v>
      </c>
      <c r="H37" s="4" t="s">
        <v>573</v>
      </c>
    </row>
    <row r="38" spans="1:8" x14ac:dyDescent="0.3">
      <c r="A38" s="5" t="s">
        <v>42</v>
      </c>
      <c r="B38" s="4" t="s">
        <v>492</v>
      </c>
      <c r="C38" s="4" t="s">
        <v>43</v>
      </c>
      <c r="D38" s="6">
        <v>0.23</v>
      </c>
      <c r="E38" s="9">
        <v>1399.9</v>
      </c>
      <c r="F38" s="4">
        <v>0</v>
      </c>
      <c r="G38" s="38">
        <f t="shared" si="1"/>
        <v>0</v>
      </c>
      <c r="H38" s="4" t="s">
        <v>573</v>
      </c>
    </row>
    <row r="39" spans="1:8" x14ac:dyDescent="0.3">
      <c r="A39" s="5" t="s">
        <v>44</v>
      </c>
      <c r="B39" s="4" t="s">
        <v>45</v>
      </c>
      <c r="C39" s="4" t="s">
        <v>10</v>
      </c>
      <c r="D39" s="6">
        <v>0.23</v>
      </c>
      <c r="E39" s="9">
        <v>39.9</v>
      </c>
      <c r="F39" s="4">
        <v>0</v>
      </c>
      <c r="G39" s="38">
        <f t="shared" si="1"/>
        <v>0</v>
      </c>
      <c r="H39" s="4" t="s">
        <v>573</v>
      </c>
    </row>
    <row r="40" spans="1:8" x14ac:dyDescent="0.3">
      <c r="A40" s="5" t="s">
        <v>46</v>
      </c>
      <c r="B40" s="4" t="s">
        <v>47</v>
      </c>
      <c r="C40" s="4" t="s">
        <v>10</v>
      </c>
      <c r="D40" s="6">
        <v>0.23</v>
      </c>
      <c r="E40" s="9">
        <v>39.9</v>
      </c>
      <c r="F40" s="4">
        <v>0</v>
      </c>
      <c r="G40" s="38">
        <f t="shared" si="1"/>
        <v>0</v>
      </c>
      <c r="H40" s="4" t="s">
        <v>573</v>
      </c>
    </row>
    <row r="41" spans="1:8" x14ac:dyDescent="0.3">
      <c r="A41" s="5" t="s">
        <v>48</v>
      </c>
      <c r="B41" s="4" t="s">
        <v>49</v>
      </c>
      <c r="C41" s="4" t="s">
        <v>10</v>
      </c>
      <c r="D41" s="6">
        <v>0.23</v>
      </c>
      <c r="E41" s="9">
        <v>39.9</v>
      </c>
      <c r="F41" s="4">
        <v>0</v>
      </c>
      <c r="G41" s="38">
        <f t="shared" si="1"/>
        <v>0</v>
      </c>
      <c r="H41" s="4" t="s">
        <v>573</v>
      </c>
    </row>
    <row r="42" spans="1:8" x14ac:dyDescent="0.3">
      <c r="A42" s="5" t="s">
        <v>50</v>
      </c>
      <c r="B42" s="4" t="s">
        <v>493</v>
      </c>
      <c r="C42" s="4" t="s">
        <v>51</v>
      </c>
      <c r="D42" s="6">
        <v>0.23</v>
      </c>
      <c r="E42" s="23">
        <v>570</v>
      </c>
      <c r="F42" s="4">
        <v>0</v>
      </c>
      <c r="G42" s="38">
        <f t="shared" si="1"/>
        <v>0</v>
      </c>
      <c r="H42" s="4" t="s">
        <v>573</v>
      </c>
    </row>
    <row r="43" spans="1:8" x14ac:dyDescent="0.3">
      <c r="A43" s="5" t="s">
        <v>52</v>
      </c>
      <c r="B43" s="4" t="s">
        <v>53</v>
      </c>
      <c r="C43" s="4" t="s">
        <v>54</v>
      </c>
      <c r="D43" s="6">
        <v>0.23</v>
      </c>
      <c r="E43" s="9">
        <v>379.9</v>
      </c>
      <c r="F43" s="4">
        <v>0</v>
      </c>
      <c r="G43" s="38">
        <f t="shared" si="1"/>
        <v>0</v>
      </c>
      <c r="H43" s="4" t="s">
        <v>573</v>
      </c>
    </row>
    <row r="44" spans="1:8" x14ac:dyDescent="0.3">
      <c r="A44" s="5" t="s">
        <v>55</v>
      </c>
      <c r="B44" s="4" t="s">
        <v>56</v>
      </c>
      <c r="C44" s="4" t="s">
        <v>57</v>
      </c>
      <c r="D44" s="6">
        <v>0.23</v>
      </c>
      <c r="E44" s="9">
        <v>259.89999999999998</v>
      </c>
      <c r="F44" s="4">
        <v>0</v>
      </c>
      <c r="G44" s="38">
        <f t="shared" si="1"/>
        <v>0</v>
      </c>
      <c r="H44" s="4" t="s">
        <v>573</v>
      </c>
    </row>
    <row r="45" spans="1:8" x14ac:dyDescent="0.3">
      <c r="A45" s="5" t="s">
        <v>58</v>
      </c>
      <c r="B45" s="4" t="s">
        <v>59</v>
      </c>
      <c r="C45" s="4" t="s">
        <v>60</v>
      </c>
      <c r="D45" s="6">
        <v>0.23</v>
      </c>
      <c r="E45" s="9">
        <v>259.89999999999998</v>
      </c>
      <c r="F45" s="4">
        <v>0</v>
      </c>
      <c r="G45" s="38">
        <f t="shared" si="1"/>
        <v>0</v>
      </c>
      <c r="H45" s="4" t="s">
        <v>573</v>
      </c>
    </row>
    <row r="46" spans="1:8" x14ac:dyDescent="0.3">
      <c r="A46" s="5" t="s">
        <v>61</v>
      </c>
      <c r="B46" s="4" t="s">
        <v>494</v>
      </c>
      <c r="C46" s="4" t="s">
        <v>62</v>
      </c>
      <c r="D46" s="6">
        <v>0.23</v>
      </c>
      <c r="E46" s="9">
        <v>199.9</v>
      </c>
      <c r="F46" s="4">
        <v>0</v>
      </c>
      <c r="G46" s="38">
        <f t="shared" si="1"/>
        <v>0</v>
      </c>
      <c r="H46" s="4" t="s">
        <v>573</v>
      </c>
    </row>
    <row r="47" spans="1:8" x14ac:dyDescent="0.3">
      <c r="A47" s="5" t="s">
        <v>425</v>
      </c>
      <c r="B47" s="4" t="s">
        <v>429</v>
      </c>
      <c r="C47" s="4" t="s">
        <v>457</v>
      </c>
      <c r="D47" s="6">
        <v>0.23</v>
      </c>
      <c r="E47" s="9">
        <v>99.9</v>
      </c>
      <c r="F47" s="4">
        <v>0</v>
      </c>
      <c r="G47" s="38">
        <f t="shared" si="1"/>
        <v>0</v>
      </c>
      <c r="H47" s="4" t="s">
        <v>573</v>
      </c>
    </row>
    <row r="48" spans="1:8" x14ac:dyDescent="0.3">
      <c r="A48" s="5">
        <v>713626</v>
      </c>
      <c r="B48" s="4" t="s">
        <v>495</v>
      </c>
      <c r="C48" s="4" t="s">
        <v>63</v>
      </c>
      <c r="D48" s="6">
        <v>0.23</v>
      </c>
      <c r="E48" s="9">
        <v>199.9</v>
      </c>
      <c r="F48" s="4">
        <v>0</v>
      </c>
      <c r="G48" s="38">
        <f t="shared" si="1"/>
        <v>0</v>
      </c>
      <c r="H48" s="4" t="s">
        <v>573</v>
      </c>
    </row>
    <row r="49" spans="1:10" x14ac:dyDescent="0.3">
      <c r="A49" s="5" t="s">
        <v>424</v>
      </c>
      <c r="B49" s="4" t="s">
        <v>428</v>
      </c>
      <c r="C49" s="4" t="s">
        <v>458</v>
      </c>
      <c r="D49" s="6">
        <v>0.23</v>
      </c>
      <c r="E49" s="9">
        <v>99.9</v>
      </c>
      <c r="F49" s="4">
        <v>0</v>
      </c>
      <c r="G49" s="38">
        <f t="shared" si="1"/>
        <v>0</v>
      </c>
      <c r="H49" s="4" t="s">
        <v>573</v>
      </c>
    </row>
    <row r="50" spans="1:10" x14ac:dyDescent="0.3">
      <c r="A50" s="5" t="s">
        <v>64</v>
      </c>
      <c r="B50" s="4" t="s">
        <v>65</v>
      </c>
      <c r="C50" s="4" t="s">
        <v>10</v>
      </c>
      <c r="D50" s="6">
        <v>0.23</v>
      </c>
      <c r="E50" s="9">
        <v>39.9</v>
      </c>
      <c r="F50" s="4">
        <v>0</v>
      </c>
      <c r="G50" s="38">
        <f t="shared" si="1"/>
        <v>0</v>
      </c>
      <c r="H50" s="4" t="s">
        <v>573</v>
      </c>
    </row>
    <row r="51" spans="1:10" x14ac:dyDescent="0.3">
      <c r="A51" s="5">
        <v>733390</v>
      </c>
      <c r="B51" s="4" t="s">
        <v>66</v>
      </c>
      <c r="C51" s="4" t="s">
        <v>459</v>
      </c>
      <c r="D51" s="6">
        <v>0.23</v>
      </c>
      <c r="E51" s="9">
        <v>39.9</v>
      </c>
      <c r="F51" s="4">
        <v>0</v>
      </c>
      <c r="G51" s="38">
        <f t="shared" si="1"/>
        <v>0</v>
      </c>
      <c r="H51" s="4" t="s">
        <v>573</v>
      </c>
    </row>
    <row r="52" spans="1:10" x14ac:dyDescent="0.3">
      <c r="A52" s="5" t="s">
        <v>67</v>
      </c>
      <c r="B52" s="4" t="s">
        <v>68</v>
      </c>
      <c r="C52" s="4" t="s">
        <v>69</v>
      </c>
      <c r="D52" s="6">
        <v>0.23</v>
      </c>
      <c r="E52" s="9">
        <v>89.9</v>
      </c>
      <c r="F52" s="4">
        <v>0</v>
      </c>
      <c r="G52" s="38">
        <f t="shared" si="1"/>
        <v>0</v>
      </c>
      <c r="H52" s="4" t="s">
        <v>573</v>
      </c>
    </row>
    <row r="53" spans="1:10" x14ac:dyDescent="0.3">
      <c r="A53" s="5" t="s">
        <v>70</v>
      </c>
      <c r="B53" s="4" t="s">
        <v>496</v>
      </c>
      <c r="C53" s="4" t="s">
        <v>71</v>
      </c>
      <c r="D53" s="6">
        <v>0.23</v>
      </c>
      <c r="E53" s="9">
        <v>579.9</v>
      </c>
      <c r="F53" s="4">
        <v>0</v>
      </c>
      <c r="G53" s="38">
        <f t="shared" si="1"/>
        <v>0</v>
      </c>
      <c r="H53" s="4" t="s">
        <v>573</v>
      </c>
    </row>
    <row r="54" spans="1:10" x14ac:dyDescent="0.3">
      <c r="A54" s="5" t="s">
        <v>72</v>
      </c>
      <c r="B54" s="4" t="s">
        <v>73</v>
      </c>
      <c r="C54" s="4" t="s">
        <v>74</v>
      </c>
      <c r="D54" s="6">
        <v>0.23</v>
      </c>
      <c r="E54" s="9">
        <v>109.9</v>
      </c>
      <c r="F54" s="4">
        <v>0</v>
      </c>
      <c r="G54" s="38">
        <f t="shared" si="1"/>
        <v>0</v>
      </c>
      <c r="H54" s="4" t="s">
        <v>573</v>
      </c>
    </row>
    <row r="55" spans="1:10" x14ac:dyDescent="0.3">
      <c r="A55" s="5">
        <v>733389</v>
      </c>
      <c r="B55" s="4" t="s">
        <v>411</v>
      </c>
      <c r="C55" s="4" t="s">
        <v>460</v>
      </c>
      <c r="D55" s="6">
        <v>0.23</v>
      </c>
      <c r="E55" s="9">
        <v>999.9</v>
      </c>
      <c r="F55" s="4">
        <v>0</v>
      </c>
      <c r="G55" s="38">
        <f t="shared" si="1"/>
        <v>0</v>
      </c>
      <c r="H55" s="4" t="s">
        <v>573</v>
      </c>
    </row>
    <row r="56" spans="1:10" x14ac:dyDescent="0.3">
      <c r="A56" s="5" t="s">
        <v>75</v>
      </c>
      <c r="B56" s="4" t="s">
        <v>76</v>
      </c>
      <c r="C56" s="4" t="s">
        <v>77</v>
      </c>
      <c r="D56" s="6">
        <v>0.23</v>
      </c>
      <c r="E56" s="9">
        <v>65.900000000000006</v>
      </c>
      <c r="F56" s="4">
        <v>0</v>
      </c>
      <c r="G56" s="38">
        <f t="shared" si="1"/>
        <v>0</v>
      </c>
      <c r="H56" s="4" t="s">
        <v>573</v>
      </c>
    </row>
    <row r="57" spans="1:10" x14ac:dyDescent="0.3">
      <c r="A57" s="5" t="s">
        <v>90</v>
      </c>
      <c r="B57" s="4" t="s">
        <v>497</v>
      </c>
      <c r="C57" s="4" t="s">
        <v>91</v>
      </c>
      <c r="D57" s="6">
        <v>0.23</v>
      </c>
      <c r="E57" s="9">
        <v>4390</v>
      </c>
      <c r="F57" s="4">
        <v>0</v>
      </c>
      <c r="G57" s="38">
        <f t="shared" si="1"/>
        <v>0</v>
      </c>
      <c r="H57" s="4" t="s">
        <v>573</v>
      </c>
    </row>
    <row r="58" spans="1:10" x14ac:dyDescent="0.3">
      <c r="A58" s="5" t="s">
        <v>311</v>
      </c>
      <c r="B58" s="4" t="s">
        <v>498</v>
      </c>
      <c r="C58" s="4" t="s">
        <v>312</v>
      </c>
      <c r="D58" s="6">
        <v>0.23</v>
      </c>
      <c r="E58" s="9">
        <v>5490</v>
      </c>
      <c r="F58" s="4">
        <v>0</v>
      </c>
      <c r="G58" s="38">
        <f t="shared" si="1"/>
        <v>0</v>
      </c>
      <c r="H58" s="4" t="s">
        <v>573</v>
      </c>
    </row>
    <row r="59" spans="1:10" x14ac:dyDescent="0.3">
      <c r="A59" s="5" t="s">
        <v>408</v>
      </c>
      <c r="B59" s="4" t="s">
        <v>499</v>
      </c>
      <c r="C59" s="4" t="s">
        <v>409</v>
      </c>
      <c r="D59" s="6">
        <v>0.23</v>
      </c>
      <c r="E59" s="9">
        <v>4390</v>
      </c>
      <c r="F59" s="4">
        <v>0</v>
      </c>
      <c r="G59" s="38">
        <f t="shared" si="1"/>
        <v>0</v>
      </c>
      <c r="H59" s="4" t="s">
        <v>573</v>
      </c>
    </row>
    <row r="60" spans="1:10" x14ac:dyDescent="0.3">
      <c r="A60" s="54">
        <v>743362</v>
      </c>
      <c r="B60" s="54" t="s">
        <v>2210</v>
      </c>
      <c r="C60" s="24" t="s">
        <v>2179</v>
      </c>
      <c r="D60" s="25">
        <v>0.23</v>
      </c>
      <c r="E60" s="26">
        <v>499.9</v>
      </c>
      <c r="F60" s="27">
        <v>0</v>
      </c>
      <c r="G60" s="40">
        <f>E60*F60</f>
        <v>0</v>
      </c>
      <c r="H60" s="24" t="s">
        <v>573</v>
      </c>
      <c r="I60" s="32"/>
      <c r="J60" s="32"/>
    </row>
    <row r="61" spans="1:10" x14ac:dyDescent="0.3">
      <c r="A61" s="54">
        <v>743363</v>
      </c>
      <c r="B61" s="54" t="s">
        <v>2211</v>
      </c>
      <c r="C61" s="24" t="s">
        <v>2178</v>
      </c>
      <c r="D61" s="25">
        <v>0.23</v>
      </c>
      <c r="E61" s="26">
        <v>399.9</v>
      </c>
      <c r="F61" s="27">
        <v>0</v>
      </c>
      <c r="G61" s="40">
        <f>E61*F61</f>
        <v>0</v>
      </c>
      <c r="H61" s="24" t="s">
        <v>573</v>
      </c>
      <c r="I61" s="32"/>
      <c r="J61" s="32"/>
    </row>
    <row r="62" spans="1:10" x14ac:dyDescent="0.3">
      <c r="A62" s="5" t="s">
        <v>78</v>
      </c>
      <c r="B62" s="4" t="s">
        <v>500</v>
      </c>
      <c r="C62" s="4" t="s">
        <v>79</v>
      </c>
      <c r="D62" s="6">
        <v>0.23</v>
      </c>
      <c r="E62" s="9">
        <v>199.9</v>
      </c>
      <c r="F62" s="4">
        <v>0</v>
      </c>
      <c r="G62" s="38">
        <f t="shared" ref="G62:G125" si="2">F62*E62</f>
        <v>0</v>
      </c>
      <c r="H62" s="4" t="s">
        <v>573</v>
      </c>
    </row>
    <row r="63" spans="1:10" x14ac:dyDescent="0.3">
      <c r="A63" s="5" t="s">
        <v>80</v>
      </c>
      <c r="B63" s="4" t="s">
        <v>501</v>
      </c>
      <c r="C63" s="4" t="s">
        <v>81</v>
      </c>
      <c r="D63" s="6">
        <v>0.23</v>
      </c>
      <c r="E63" s="9">
        <v>199.9</v>
      </c>
      <c r="F63" s="4">
        <v>0</v>
      </c>
      <c r="G63" s="38">
        <f t="shared" si="2"/>
        <v>0</v>
      </c>
      <c r="H63" s="4" t="s">
        <v>573</v>
      </c>
    </row>
    <row r="64" spans="1:10" x14ac:dyDescent="0.3">
      <c r="A64" s="5" t="s">
        <v>419</v>
      </c>
      <c r="B64" s="4" t="s">
        <v>420</v>
      </c>
      <c r="C64" s="4" t="s">
        <v>461</v>
      </c>
      <c r="D64" s="6">
        <v>0.23</v>
      </c>
      <c r="E64" s="9">
        <v>9.9</v>
      </c>
      <c r="F64" s="4">
        <v>0</v>
      </c>
      <c r="G64" s="38">
        <f t="shared" si="2"/>
        <v>0</v>
      </c>
      <c r="H64" s="4" t="s">
        <v>573</v>
      </c>
    </row>
    <row r="65" spans="1:8" x14ac:dyDescent="0.3">
      <c r="A65" s="5" t="s">
        <v>82</v>
      </c>
      <c r="B65" s="4" t="s">
        <v>502</v>
      </c>
      <c r="C65" s="4" t="s">
        <v>83</v>
      </c>
      <c r="D65" s="6">
        <v>0.23</v>
      </c>
      <c r="E65" s="9">
        <v>14.9</v>
      </c>
      <c r="F65" s="4">
        <v>0</v>
      </c>
      <c r="G65" s="38">
        <f t="shared" si="2"/>
        <v>0</v>
      </c>
      <c r="H65" s="4" t="s">
        <v>573</v>
      </c>
    </row>
    <row r="66" spans="1:8" x14ac:dyDescent="0.3">
      <c r="A66" s="5">
        <v>719135</v>
      </c>
      <c r="B66" s="4" t="s">
        <v>418</v>
      </c>
      <c r="C66" s="4" t="s">
        <v>462</v>
      </c>
      <c r="D66" s="6">
        <v>0.23</v>
      </c>
      <c r="E66" s="9">
        <v>17.899999999999999</v>
      </c>
      <c r="F66" s="4">
        <v>0</v>
      </c>
      <c r="G66" s="38">
        <f t="shared" si="2"/>
        <v>0</v>
      </c>
      <c r="H66" s="4" t="s">
        <v>573</v>
      </c>
    </row>
    <row r="67" spans="1:8" x14ac:dyDescent="0.3">
      <c r="A67" s="5" t="s">
        <v>84</v>
      </c>
      <c r="B67" s="4" t="s">
        <v>503</v>
      </c>
      <c r="C67" s="4" t="s">
        <v>85</v>
      </c>
      <c r="D67" s="6">
        <v>0.23</v>
      </c>
      <c r="E67" s="9">
        <v>35.9</v>
      </c>
      <c r="F67" s="4">
        <v>0</v>
      </c>
      <c r="G67" s="38">
        <f t="shared" si="2"/>
        <v>0</v>
      </c>
      <c r="H67" s="4" t="s">
        <v>573</v>
      </c>
    </row>
    <row r="68" spans="1:8" x14ac:dyDescent="0.3">
      <c r="A68" s="5" t="s">
        <v>88</v>
      </c>
      <c r="B68" s="4" t="s">
        <v>504</v>
      </c>
      <c r="C68" s="4" t="s">
        <v>89</v>
      </c>
      <c r="D68" s="6">
        <v>0.23</v>
      </c>
      <c r="E68" s="9">
        <v>199.9</v>
      </c>
      <c r="F68" s="4">
        <v>0</v>
      </c>
      <c r="G68" s="38">
        <f t="shared" si="2"/>
        <v>0</v>
      </c>
      <c r="H68" s="4" t="s">
        <v>573</v>
      </c>
    </row>
    <row r="69" spans="1:8" x14ac:dyDescent="0.3">
      <c r="A69" s="5" t="s">
        <v>86</v>
      </c>
      <c r="B69" s="4" t="s">
        <v>505</v>
      </c>
      <c r="C69" s="4" t="s">
        <v>87</v>
      </c>
      <c r="D69" s="6">
        <v>0.23</v>
      </c>
      <c r="E69" s="9">
        <v>179.9</v>
      </c>
      <c r="F69" s="4">
        <v>0</v>
      </c>
      <c r="G69" s="38">
        <f t="shared" si="2"/>
        <v>0</v>
      </c>
      <c r="H69" s="4" t="s">
        <v>573</v>
      </c>
    </row>
    <row r="70" spans="1:8" x14ac:dyDescent="0.3">
      <c r="A70" s="5" t="s">
        <v>92</v>
      </c>
      <c r="B70" s="4" t="s">
        <v>93</v>
      </c>
      <c r="C70" s="4" t="s">
        <v>10</v>
      </c>
      <c r="D70" s="6">
        <v>0.23</v>
      </c>
      <c r="E70" s="9">
        <v>39.9</v>
      </c>
      <c r="F70" s="4">
        <v>0</v>
      </c>
      <c r="G70" s="38">
        <f t="shared" si="2"/>
        <v>0</v>
      </c>
      <c r="H70" s="4" t="s">
        <v>573</v>
      </c>
    </row>
    <row r="71" spans="1:8" x14ac:dyDescent="0.3">
      <c r="A71" s="5" t="s">
        <v>94</v>
      </c>
      <c r="B71" s="4" t="s">
        <v>95</v>
      </c>
      <c r="C71" s="4" t="s">
        <v>10</v>
      </c>
      <c r="D71" s="6">
        <v>0.23</v>
      </c>
      <c r="E71" s="9">
        <v>39.9</v>
      </c>
      <c r="F71" s="4">
        <v>0</v>
      </c>
      <c r="G71" s="38">
        <f t="shared" si="2"/>
        <v>0</v>
      </c>
      <c r="H71" s="4" t="s">
        <v>573</v>
      </c>
    </row>
    <row r="72" spans="1:8" x14ac:dyDescent="0.3">
      <c r="A72" s="5" t="s">
        <v>97</v>
      </c>
      <c r="B72" s="4" t="s">
        <v>98</v>
      </c>
      <c r="C72" s="4" t="s">
        <v>10</v>
      </c>
      <c r="D72" s="6">
        <v>0.23</v>
      </c>
      <c r="E72" s="9">
        <v>39.9</v>
      </c>
      <c r="F72" s="4">
        <v>0</v>
      </c>
      <c r="G72" s="38">
        <f t="shared" si="2"/>
        <v>0</v>
      </c>
      <c r="H72" s="4" t="s">
        <v>573</v>
      </c>
    </row>
    <row r="73" spans="1:8" x14ac:dyDescent="0.3">
      <c r="A73" s="5" t="s">
        <v>99</v>
      </c>
      <c r="B73" s="4" t="s">
        <v>100</v>
      </c>
      <c r="C73" s="4" t="s">
        <v>10</v>
      </c>
      <c r="D73" s="6">
        <v>0.23</v>
      </c>
      <c r="E73" s="9">
        <v>39.9</v>
      </c>
      <c r="F73" s="4">
        <v>0</v>
      </c>
      <c r="G73" s="38">
        <f t="shared" si="2"/>
        <v>0</v>
      </c>
      <c r="H73" s="4" t="s">
        <v>573</v>
      </c>
    </row>
    <row r="74" spans="1:8" x14ac:dyDescent="0.3">
      <c r="A74" s="5" t="s">
        <v>101</v>
      </c>
      <c r="B74" s="4" t="s">
        <v>102</v>
      </c>
      <c r="C74" s="4" t="s">
        <v>10</v>
      </c>
      <c r="D74" s="6">
        <v>0.23</v>
      </c>
      <c r="E74" s="9">
        <v>39.9</v>
      </c>
      <c r="F74" s="4">
        <v>0</v>
      </c>
      <c r="G74" s="38">
        <f t="shared" si="2"/>
        <v>0</v>
      </c>
      <c r="H74" s="4" t="s">
        <v>573</v>
      </c>
    </row>
    <row r="75" spans="1:8" x14ac:dyDescent="0.3">
      <c r="A75" s="5" t="s">
        <v>103</v>
      </c>
      <c r="B75" s="4" t="s">
        <v>104</v>
      </c>
      <c r="C75" s="4" t="s">
        <v>10</v>
      </c>
      <c r="D75" s="6">
        <v>0.23</v>
      </c>
      <c r="E75" s="9">
        <v>39.9</v>
      </c>
      <c r="F75" s="4">
        <v>0</v>
      </c>
      <c r="G75" s="38">
        <f t="shared" si="2"/>
        <v>0</v>
      </c>
      <c r="H75" s="4" t="s">
        <v>573</v>
      </c>
    </row>
    <row r="76" spans="1:8" x14ac:dyDescent="0.3">
      <c r="A76" s="5" t="s">
        <v>105</v>
      </c>
      <c r="B76" s="4" t="s">
        <v>106</v>
      </c>
      <c r="C76" s="4" t="s">
        <v>10</v>
      </c>
      <c r="D76" s="6">
        <v>0.23</v>
      </c>
      <c r="E76" s="9">
        <v>39.9</v>
      </c>
      <c r="F76" s="4">
        <v>0</v>
      </c>
      <c r="G76" s="38">
        <f t="shared" si="2"/>
        <v>0</v>
      </c>
      <c r="H76" s="4" t="s">
        <v>573</v>
      </c>
    </row>
    <row r="77" spans="1:8" x14ac:dyDescent="0.3">
      <c r="A77" s="5" t="s">
        <v>107</v>
      </c>
      <c r="B77" s="4" t="s">
        <v>108</v>
      </c>
      <c r="C77" s="4" t="s">
        <v>10</v>
      </c>
      <c r="D77" s="6">
        <v>0.23</v>
      </c>
      <c r="E77" s="9">
        <v>39.9</v>
      </c>
      <c r="F77" s="4">
        <v>0</v>
      </c>
      <c r="G77" s="38">
        <f t="shared" si="2"/>
        <v>0</v>
      </c>
      <c r="H77" s="4" t="s">
        <v>573</v>
      </c>
    </row>
    <row r="78" spans="1:8" x14ac:dyDescent="0.3">
      <c r="A78" s="5" t="s">
        <v>109</v>
      </c>
      <c r="B78" s="4" t="s">
        <v>506</v>
      </c>
      <c r="C78" s="4" t="s">
        <v>10</v>
      </c>
      <c r="D78" s="6">
        <v>0.23</v>
      </c>
      <c r="E78" s="9">
        <v>39.9</v>
      </c>
      <c r="F78" s="4">
        <v>0</v>
      </c>
      <c r="G78" s="38">
        <f t="shared" si="2"/>
        <v>0</v>
      </c>
      <c r="H78" s="4" t="s">
        <v>573</v>
      </c>
    </row>
    <row r="79" spans="1:8" x14ac:dyDescent="0.3">
      <c r="A79" s="5">
        <v>716566</v>
      </c>
      <c r="B79" s="4" t="s">
        <v>475</v>
      </c>
      <c r="C79" s="4" t="s">
        <v>472</v>
      </c>
      <c r="D79" s="6">
        <v>0.23</v>
      </c>
      <c r="E79" s="9">
        <v>449.9</v>
      </c>
      <c r="F79" s="4">
        <v>0</v>
      </c>
      <c r="G79" s="38">
        <f t="shared" si="2"/>
        <v>0</v>
      </c>
      <c r="H79" s="4" t="s">
        <v>573</v>
      </c>
    </row>
    <row r="80" spans="1:8" x14ac:dyDescent="0.3">
      <c r="A80" s="5" t="s">
        <v>110</v>
      </c>
      <c r="B80" s="4" t="s">
        <v>473</v>
      </c>
      <c r="C80" s="4" t="s">
        <v>474</v>
      </c>
      <c r="D80" s="6">
        <v>0.23</v>
      </c>
      <c r="E80" s="9">
        <v>729.9</v>
      </c>
      <c r="F80" s="4">
        <v>0</v>
      </c>
      <c r="G80" s="38">
        <f t="shared" si="2"/>
        <v>0</v>
      </c>
      <c r="H80" s="4" t="s">
        <v>573</v>
      </c>
    </row>
    <row r="81" spans="1:8" x14ac:dyDescent="0.3">
      <c r="A81" s="5">
        <v>739559</v>
      </c>
      <c r="B81" s="4" t="s">
        <v>476</v>
      </c>
      <c r="C81" s="4" t="s">
        <v>477</v>
      </c>
      <c r="D81" s="6">
        <v>0.23</v>
      </c>
      <c r="E81" s="9">
        <v>799.9</v>
      </c>
      <c r="F81" s="4">
        <v>0</v>
      </c>
      <c r="G81" s="38">
        <f t="shared" si="2"/>
        <v>0</v>
      </c>
      <c r="H81" s="4" t="s">
        <v>573</v>
      </c>
    </row>
    <row r="82" spans="1:8" x14ac:dyDescent="0.3">
      <c r="A82" s="5">
        <v>733427</v>
      </c>
      <c r="B82" s="4" t="s">
        <v>478</v>
      </c>
      <c r="C82" s="4" t="s">
        <v>479</v>
      </c>
      <c r="D82" s="6">
        <v>0.23</v>
      </c>
      <c r="E82" s="9">
        <v>899.9</v>
      </c>
      <c r="F82" s="4">
        <v>0</v>
      </c>
      <c r="G82" s="38">
        <f t="shared" si="2"/>
        <v>0</v>
      </c>
      <c r="H82" s="4" t="s">
        <v>573</v>
      </c>
    </row>
    <row r="83" spans="1:8" x14ac:dyDescent="0.3">
      <c r="A83" s="5">
        <v>714198</v>
      </c>
      <c r="B83" s="4" t="s">
        <v>470</v>
      </c>
      <c r="C83" s="4" t="s">
        <v>471</v>
      </c>
      <c r="D83" s="6">
        <v>0.23</v>
      </c>
      <c r="E83" s="9">
        <v>499.9</v>
      </c>
      <c r="F83" s="4">
        <v>0</v>
      </c>
      <c r="G83" s="38">
        <f t="shared" si="2"/>
        <v>0</v>
      </c>
      <c r="H83" s="4" t="s">
        <v>573</v>
      </c>
    </row>
    <row r="84" spans="1:8" x14ac:dyDescent="0.3">
      <c r="A84" s="59">
        <v>741643</v>
      </c>
      <c r="B84" s="42" t="s">
        <v>2175</v>
      </c>
      <c r="C84" s="4" t="s">
        <v>2177</v>
      </c>
      <c r="D84" s="6">
        <v>0.23</v>
      </c>
      <c r="E84" s="9">
        <v>999.9</v>
      </c>
      <c r="F84" s="4">
        <v>0</v>
      </c>
      <c r="G84" s="38">
        <f t="shared" si="2"/>
        <v>0</v>
      </c>
      <c r="H84" s="4" t="s">
        <v>573</v>
      </c>
    </row>
    <row r="85" spans="1:8" x14ac:dyDescent="0.3">
      <c r="A85" s="5">
        <v>739560</v>
      </c>
      <c r="B85" s="4" t="s">
        <v>482</v>
      </c>
      <c r="C85" s="4" t="s">
        <v>483</v>
      </c>
      <c r="D85" s="6">
        <v>0.23</v>
      </c>
      <c r="E85" s="9">
        <v>1899.9</v>
      </c>
      <c r="F85" s="4">
        <v>0</v>
      </c>
      <c r="G85" s="38">
        <f t="shared" si="2"/>
        <v>0</v>
      </c>
      <c r="H85" s="4" t="s">
        <v>573</v>
      </c>
    </row>
    <row r="86" spans="1:8" x14ac:dyDescent="0.3">
      <c r="A86" s="59">
        <v>710499</v>
      </c>
      <c r="B86" s="4" t="s">
        <v>2174</v>
      </c>
      <c r="C86" s="4" t="s">
        <v>2176</v>
      </c>
      <c r="D86" s="6">
        <v>0.23</v>
      </c>
      <c r="E86" s="9">
        <v>479.9</v>
      </c>
      <c r="F86" s="4">
        <v>0</v>
      </c>
      <c r="G86" s="38">
        <f t="shared" si="2"/>
        <v>0</v>
      </c>
      <c r="H86" s="4" t="s">
        <v>573</v>
      </c>
    </row>
    <row r="87" spans="1:8" x14ac:dyDescent="0.3">
      <c r="A87" s="5">
        <v>716028</v>
      </c>
      <c r="B87" s="4" t="s">
        <v>480</v>
      </c>
      <c r="C87" s="4" t="s">
        <v>481</v>
      </c>
      <c r="D87" s="6">
        <v>0.23</v>
      </c>
      <c r="E87" s="9">
        <v>1199.9000000000001</v>
      </c>
      <c r="F87" s="4">
        <v>0</v>
      </c>
      <c r="G87" s="38">
        <f t="shared" si="2"/>
        <v>0</v>
      </c>
      <c r="H87" s="4" t="s">
        <v>573</v>
      </c>
    </row>
    <row r="88" spans="1:8" x14ac:dyDescent="0.3">
      <c r="A88" s="5" t="s">
        <v>111</v>
      </c>
      <c r="B88" s="4" t="s">
        <v>112</v>
      </c>
      <c r="C88" s="4" t="s">
        <v>10</v>
      </c>
      <c r="D88" s="6">
        <v>0.23</v>
      </c>
      <c r="E88" s="9">
        <v>39.9</v>
      </c>
      <c r="F88" s="4">
        <v>0</v>
      </c>
      <c r="G88" s="38">
        <f t="shared" si="2"/>
        <v>0</v>
      </c>
      <c r="H88" s="4" t="s">
        <v>573</v>
      </c>
    </row>
    <row r="89" spans="1:8" x14ac:dyDescent="0.3">
      <c r="A89" s="5" t="s">
        <v>113</v>
      </c>
      <c r="B89" s="4" t="s">
        <v>114</v>
      </c>
      <c r="C89" s="4" t="s">
        <v>115</v>
      </c>
      <c r="D89" s="6">
        <v>0.23</v>
      </c>
      <c r="E89" s="9">
        <v>99.9</v>
      </c>
      <c r="F89" s="4">
        <v>0</v>
      </c>
      <c r="G89" s="38">
        <f t="shared" si="2"/>
        <v>0</v>
      </c>
      <c r="H89" s="4" t="s">
        <v>573</v>
      </c>
    </row>
    <row r="90" spans="1:8" x14ac:dyDescent="0.3">
      <c r="A90" s="5" t="s">
        <v>116</v>
      </c>
      <c r="B90" s="4" t="s">
        <v>117</v>
      </c>
      <c r="C90" s="4" t="s">
        <v>118</v>
      </c>
      <c r="D90" s="6">
        <v>0.23</v>
      </c>
      <c r="E90" s="9">
        <v>189.9</v>
      </c>
      <c r="F90" s="4">
        <v>0</v>
      </c>
      <c r="G90" s="38">
        <f t="shared" si="2"/>
        <v>0</v>
      </c>
      <c r="H90" s="4" t="s">
        <v>573</v>
      </c>
    </row>
    <row r="91" spans="1:8" x14ac:dyDescent="0.3">
      <c r="A91" s="5" t="s">
        <v>119</v>
      </c>
      <c r="B91" s="4" t="s">
        <v>120</v>
      </c>
      <c r="C91" s="4" t="s">
        <v>121</v>
      </c>
      <c r="D91" s="6">
        <v>0.23</v>
      </c>
      <c r="E91" s="9">
        <v>59.9</v>
      </c>
      <c r="F91" s="4">
        <v>0</v>
      </c>
      <c r="G91" s="38">
        <f t="shared" si="2"/>
        <v>0</v>
      </c>
      <c r="H91" s="4" t="s">
        <v>573</v>
      </c>
    </row>
    <row r="92" spans="1:8" x14ac:dyDescent="0.3">
      <c r="A92" s="5">
        <v>716298</v>
      </c>
      <c r="B92" s="4" t="s">
        <v>507</v>
      </c>
      <c r="C92" s="4" t="s">
        <v>96</v>
      </c>
      <c r="D92" s="6">
        <v>0.23</v>
      </c>
      <c r="E92" s="9">
        <v>459.9</v>
      </c>
      <c r="F92" s="4">
        <v>0</v>
      </c>
      <c r="G92" s="38">
        <f t="shared" si="2"/>
        <v>0</v>
      </c>
      <c r="H92" s="4" t="s">
        <v>573</v>
      </c>
    </row>
    <row r="93" spans="1:8" x14ac:dyDescent="0.3">
      <c r="A93" s="5" t="s">
        <v>122</v>
      </c>
      <c r="B93" s="4" t="s">
        <v>123</v>
      </c>
      <c r="C93" s="4" t="s">
        <v>123</v>
      </c>
      <c r="D93" s="6">
        <v>0.23</v>
      </c>
      <c r="E93" s="9">
        <v>99.9</v>
      </c>
      <c r="F93" s="4">
        <v>0</v>
      </c>
      <c r="G93" s="38">
        <f t="shared" si="2"/>
        <v>0</v>
      </c>
      <c r="H93" s="4" t="s">
        <v>573</v>
      </c>
    </row>
    <row r="94" spans="1:8" x14ac:dyDescent="0.3">
      <c r="A94" s="5" t="s">
        <v>124</v>
      </c>
      <c r="B94" s="4" t="s">
        <v>125</v>
      </c>
      <c r="C94" s="4" t="s">
        <v>126</v>
      </c>
      <c r="D94" s="6">
        <v>0.23</v>
      </c>
      <c r="E94" s="9">
        <v>199.9</v>
      </c>
      <c r="F94" s="4">
        <v>0</v>
      </c>
      <c r="G94" s="38">
        <f t="shared" si="2"/>
        <v>0</v>
      </c>
      <c r="H94" s="4" t="s">
        <v>573</v>
      </c>
    </row>
    <row r="95" spans="1:8" x14ac:dyDescent="0.3">
      <c r="A95" s="5" t="s">
        <v>127</v>
      </c>
      <c r="B95" s="4" t="s">
        <v>508</v>
      </c>
      <c r="C95" s="4" t="s">
        <v>128</v>
      </c>
      <c r="D95" s="6">
        <v>0.23</v>
      </c>
      <c r="E95" s="9">
        <v>799.9</v>
      </c>
      <c r="F95" s="4">
        <v>0</v>
      </c>
      <c r="G95" s="38">
        <f t="shared" si="2"/>
        <v>0</v>
      </c>
      <c r="H95" s="4" t="s">
        <v>573</v>
      </c>
    </row>
    <row r="96" spans="1:8" x14ac:dyDescent="0.3">
      <c r="A96" s="5" t="s">
        <v>129</v>
      </c>
      <c r="B96" s="4" t="s">
        <v>509</v>
      </c>
      <c r="C96" s="4" t="s">
        <v>130</v>
      </c>
      <c r="D96" s="6">
        <v>0.23</v>
      </c>
      <c r="E96" s="9">
        <v>199.9</v>
      </c>
      <c r="F96" s="4">
        <v>0</v>
      </c>
      <c r="G96" s="38">
        <f t="shared" si="2"/>
        <v>0</v>
      </c>
      <c r="H96" s="4" t="s">
        <v>573</v>
      </c>
    </row>
    <row r="97" spans="1:8" x14ac:dyDescent="0.3">
      <c r="A97" s="5" t="s">
        <v>131</v>
      </c>
      <c r="B97" s="4" t="s">
        <v>510</v>
      </c>
      <c r="C97" s="4" t="s">
        <v>132</v>
      </c>
      <c r="D97" s="6">
        <v>0.23</v>
      </c>
      <c r="E97" s="9">
        <v>129.9</v>
      </c>
      <c r="F97" s="4">
        <v>0</v>
      </c>
      <c r="G97" s="38">
        <f t="shared" si="2"/>
        <v>0</v>
      </c>
      <c r="H97" s="4" t="s">
        <v>573</v>
      </c>
    </row>
    <row r="98" spans="1:8" x14ac:dyDescent="0.3">
      <c r="A98" s="5" t="s">
        <v>133</v>
      </c>
      <c r="B98" s="4" t="s">
        <v>134</v>
      </c>
      <c r="C98" s="4" t="s">
        <v>463</v>
      </c>
      <c r="D98" s="6">
        <v>0.23</v>
      </c>
      <c r="E98" s="9">
        <v>99.9</v>
      </c>
      <c r="F98" s="4">
        <v>0</v>
      </c>
      <c r="G98" s="38">
        <f t="shared" si="2"/>
        <v>0</v>
      </c>
      <c r="H98" s="4" t="s">
        <v>573</v>
      </c>
    </row>
    <row r="99" spans="1:8" x14ac:dyDescent="0.3">
      <c r="A99" s="5" t="s">
        <v>133</v>
      </c>
      <c r="B99" s="4" t="s">
        <v>511</v>
      </c>
      <c r="C99" s="4" t="s">
        <v>135</v>
      </c>
      <c r="D99" s="6">
        <v>0.23</v>
      </c>
      <c r="E99" s="9">
        <v>99.9</v>
      </c>
      <c r="F99" s="4">
        <v>0</v>
      </c>
      <c r="G99" s="38">
        <f t="shared" si="2"/>
        <v>0</v>
      </c>
      <c r="H99" s="4" t="s">
        <v>573</v>
      </c>
    </row>
    <row r="100" spans="1:8" x14ac:dyDescent="0.3">
      <c r="A100" s="5" t="s">
        <v>140</v>
      </c>
      <c r="B100" s="4" t="s">
        <v>512</v>
      </c>
      <c r="C100" s="4" t="s">
        <v>141</v>
      </c>
      <c r="D100" s="6">
        <v>0.23</v>
      </c>
      <c r="E100" s="9">
        <v>169.9</v>
      </c>
      <c r="F100" s="4">
        <v>0</v>
      </c>
      <c r="G100" s="38">
        <f t="shared" si="2"/>
        <v>0</v>
      </c>
      <c r="H100" s="4" t="s">
        <v>573</v>
      </c>
    </row>
    <row r="101" spans="1:8" x14ac:dyDescent="0.3">
      <c r="A101" s="5">
        <v>739709</v>
      </c>
      <c r="B101" s="4" t="s">
        <v>431</v>
      </c>
      <c r="C101" s="4" t="s">
        <v>464</v>
      </c>
      <c r="D101" s="6">
        <v>0.23</v>
      </c>
      <c r="E101" s="9">
        <v>99.9</v>
      </c>
      <c r="F101" s="4">
        <v>0</v>
      </c>
      <c r="G101" s="38">
        <f t="shared" si="2"/>
        <v>0</v>
      </c>
      <c r="H101" s="4" t="s">
        <v>573</v>
      </c>
    </row>
    <row r="102" spans="1:8" x14ac:dyDescent="0.3">
      <c r="A102" s="5" t="s">
        <v>142</v>
      </c>
      <c r="B102" s="4" t="s">
        <v>143</v>
      </c>
      <c r="C102" s="4" t="s">
        <v>10</v>
      </c>
      <c r="D102" s="6">
        <v>0.23</v>
      </c>
      <c r="E102" s="9">
        <v>39.9</v>
      </c>
      <c r="F102" s="4">
        <v>0</v>
      </c>
      <c r="G102" s="38">
        <f t="shared" si="2"/>
        <v>0</v>
      </c>
      <c r="H102" s="4" t="s">
        <v>573</v>
      </c>
    </row>
    <row r="103" spans="1:8" x14ac:dyDescent="0.3">
      <c r="A103" s="5" t="s">
        <v>144</v>
      </c>
      <c r="B103" s="4" t="s">
        <v>513</v>
      </c>
      <c r="C103" s="4" t="s">
        <v>145</v>
      </c>
      <c r="D103" s="6">
        <v>0.23</v>
      </c>
      <c r="E103" s="9">
        <v>149.9</v>
      </c>
      <c r="F103" s="4">
        <v>0</v>
      </c>
      <c r="G103" s="38">
        <f t="shared" si="2"/>
        <v>0</v>
      </c>
      <c r="H103" s="4" t="s">
        <v>573</v>
      </c>
    </row>
    <row r="104" spans="1:8" x14ac:dyDescent="0.3">
      <c r="A104" s="5" t="s">
        <v>152</v>
      </c>
      <c r="B104" s="4" t="s">
        <v>153</v>
      </c>
      <c r="C104" s="4" t="s">
        <v>154</v>
      </c>
      <c r="D104" s="6">
        <v>0.23</v>
      </c>
      <c r="E104" s="9">
        <v>39.9</v>
      </c>
      <c r="F104" s="4">
        <v>0</v>
      </c>
      <c r="G104" s="38">
        <f t="shared" si="2"/>
        <v>0</v>
      </c>
      <c r="H104" s="4" t="s">
        <v>573</v>
      </c>
    </row>
    <row r="105" spans="1:8" x14ac:dyDescent="0.3">
      <c r="A105" s="5" t="s">
        <v>146</v>
      </c>
      <c r="B105" s="4" t="s">
        <v>514</v>
      </c>
      <c r="C105" s="4" t="s">
        <v>147</v>
      </c>
      <c r="D105" s="6">
        <v>0.23</v>
      </c>
      <c r="E105" s="9">
        <v>850</v>
      </c>
      <c r="F105" s="4">
        <v>0</v>
      </c>
      <c r="G105" s="38">
        <f t="shared" si="2"/>
        <v>0</v>
      </c>
      <c r="H105" s="4" t="s">
        <v>573</v>
      </c>
    </row>
    <row r="106" spans="1:8" x14ac:dyDescent="0.3">
      <c r="A106" s="5" t="s">
        <v>148</v>
      </c>
      <c r="B106" s="4" t="s">
        <v>515</v>
      </c>
      <c r="C106" s="4" t="s">
        <v>149</v>
      </c>
      <c r="D106" s="6">
        <v>0.23</v>
      </c>
      <c r="E106" s="9">
        <v>5</v>
      </c>
      <c r="F106" s="4">
        <v>0</v>
      </c>
      <c r="G106" s="38">
        <f t="shared" si="2"/>
        <v>0</v>
      </c>
      <c r="H106" s="4" t="s">
        <v>573</v>
      </c>
    </row>
    <row r="107" spans="1:8" x14ac:dyDescent="0.3">
      <c r="A107" s="5" t="s">
        <v>150</v>
      </c>
      <c r="B107" s="4" t="s">
        <v>516</v>
      </c>
      <c r="C107" s="4" t="s">
        <v>151</v>
      </c>
      <c r="D107" s="6">
        <v>0.23</v>
      </c>
      <c r="E107" s="9">
        <v>8</v>
      </c>
      <c r="F107" s="4">
        <v>0</v>
      </c>
      <c r="G107" s="38">
        <f t="shared" si="2"/>
        <v>0</v>
      </c>
      <c r="H107" s="4" t="s">
        <v>573</v>
      </c>
    </row>
    <row r="108" spans="1:8" x14ac:dyDescent="0.3">
      <c r="A108" s="5" t="s">
        <v>155</v>
      </c>
      <c r="B108" s="4" t="s">
        <v>156</v>
      </c>
      <c r="C108" s="4" t="s">
        <v>157</v>
      </c>
      <c r="D108" s="6">
        <v>0.23</v>
      </c>
      <c r="E108" s="9">
        <v>29.9</v>
      </c>
      <c r="F108" s="4">
        <v>0</v>
      </c>
      <c r="G108" s="38">
        <f t="shared" si="2"/>
        <v>0</v>
      </c>
      <c r="H108" s="4" t="s">
        <v>573</v>
      </c>
    </row>
    <row r="109" spans="1:8" x14ac:dyDescent="0.3">
      <c r="A109" s="5" t="s">
        <v>158</v>
      </c>
      <c r="B109" s="4" t="s">
        <v>517</v>
      </c>
      <c r="C109" s="4" t="s">
        <v>159</v>
      </c>
      <c r="D109" s="6">
        <v>0.23</v>
      </c>
      <c r="E109" s="9">
        <v>169.9</v>
      </c>
      <c r="F109" s="4">
        <v>0</v>
      </c>
      <c r="G109" s="38">
        <f t="shared" si="2"/>
        <v>0</v>
      </c>
      <c r="H109" s="4" t="s">
        <v>573</v>
      </c>
    </row>
    <row r="110" spans="1:8" x14ac:dyDescent="0.3">
      <c r="A110" s="5" t="s">
        <v>427</v>
      </c>
      <c r="B110" s="4" t="s">
        <v>432</v>
      </c>
      <c r="C110" s="4" t="s">
        <v>465</v>
      </c>
      <c r="D110" s="6">
        <v>0.23</v>
      </c>
      <c r="E110" s="9">
        <v>99.9</v>
      </c>
      <c r="F110" s="4">
        <v>0</v>
      </c>
      <c r="G110" s="38">
        <f t="shared" si="2"/>
        <v>0</v>
      </c>
      <c r="H110" s="4" t="s">
        <v>573</v>
      </c>
    </row>
    <row r="111" spans="1:8" x14ac:dyDescent="0.3">
      <c r="A111" s="5" t="s">
        <v>11</v>
      </c>
      <c r="B111" s="4" t="s">
        <v>518</v>
      </c>
      <c r="C111" s="4" t="s">
        <v>12</v>
      </c>
      <c r="D111" s="6">
        <v>0.23</v>
      </c>
      <c r="E111" s="9">
        <v>559</v>
      </c>
      <c r="F111" s="4">
        <v>0</v>
      </c>
      <c r="G111" s="38">
        <f t="shared" si="2"/>
        <v>0</v>
      </c>
      <c r="H111" s="4" t="s">
        <v>573</v>
      </c>
    </row>
    <row r="112" spans="1:8" x14ac:dyDescent="0.3">
      <c r="A112" s="5" t="s">
        <v>13</v>
      </c>
      <c r="B112" s="4" t="s">
        <v>519</v>
      </c>
      <c r="C112" s="4" t="s">
        <v>14</v>
      </c>
      <c r="D112" s="6">
        <v>0.23</v>
      </c>
      <c r="E112" s="9">
        <v>559</v>
      </c>
      <c r="F112" s="4">
        <v>0</v>
      </c>
      <c r="G112" s="38">
        <f t="shared" si="2"/>
        <v>0</v>
      </c>
      <c r="H112" s="4" t="s">
        <v>573</v>
      </c>
    </row>
    <row r="113" spans="1:8" x14ac:dyDescent="0.3">
      <c r="A113" s="5" t="s">
        <v>138</v>
      </c>
      <c r="B113" s="4" t="s">
        <v>520</v>
      </c>
      <c r="C113" s="4" t="s">
        <v>137</v>
      </c>
      <c r="D113" s="6">
        <v>0.23</v>
      </c>
      <c r="E113" s="9">
        <v>1749.9</v>
      </c>
      <c r="F113" s="4">
        <v>0</v>
      </c>
      <c r="G113" s="38">
        <f t="shared" si="2"/>
        <v>0</v>
      </c>
      <c r="H113" s="4" t="s">
        <v>573</v>
      </c>
    </row>
    <row r="114" spans="1:8" x14ac:dyDescent="0.3">
      <c r="A114" s="5" t="s">
        <v>139</v>
      </c>
      <c r="B114" s="4" t="s">
        <v>521</v>
      </c>
      <c r="C114" s="4" t="s">
        <v>137</v>
      </c>
      <c r="D114" s="6">
        <v>0.23</v>
      </c>
      <c r="E114" s="9">
        <v>2399</v>
      </c>
      <c r="F114" s="4">
        <v>0</v>
      </c>
      <c r="G114" s="38">
        <f t="shared" si="2"/>
        <v>0</v>
      </c>
      <c r="H114" s="4" t="s">
        <v>573</v>
      </c>
    </row>
    <row r="115" spans="1:8" x14ac:dyDescent="0.3">
      <c r="A115" s="5" t="s">
        <v>136</v>
      </c>
      <c r="B115" s="4" t="s">
        <v>522</v>
      </c>
      <c r="C115" s="4" t="s">
        <v>137</v>
      </c>
      <c r="D115" s="6">
        <v>0.23</v>
      </c>
      <c r="E115" s="9">
        <v>929</v>
      </c>
      <c r="F115" s="4">
        <v>0</v>
      </c>
      <c r="G115" s="38">
        <f t="shared" si="2"/>
        <v>0</v>
      </c>
      <c r="H115" s="4" t="s">
        <v>573</v>
      </c>
    </row>
    <row r="116" spans="1:8" x14ac:dyDescent="0.3">
      <c r="A116" s="5" t="s">
        <v>279</v>
      </c>
      <c r="B116" s="4" t="s">
        <v>523</v>
      </c>
      <c r="C116" s="4" t="s">
        <v>280</v>
      </c>
      <c r="D116" s="6">
        <v>0.23</v>
      </c>
      <c r="E116" s="9">
        <v>845</v>
      </c>
      <c r="F116" s="4">
        <v>0</v>
      </c>
      <c r="G116" s="38">
        <f t="shared" si="2"/>
        <v>0</v>
      </c>
      <c r="H116" s="4" t="s">
        <v>573</v>
      </c>
    </row>
    <row r="117" spans="1:8" x14ac:dyDescent="0.3">
      <c r="A117" s="5" t="s">
        <v>281</v>
      </c>
      <c r="B117" s="4" t="s">
        <v>524</v>
      </c>
      <c r="C117" s="4" t="s">
        <v>282</v>
      </c>
      <c r="D117" s="6">
        <v>0.23</v>
      </c>
      <c r="E117" s="9">
        <v>845</v>
      </c>
      <c r="F117" s="4">
        <v>0</v>
      </c>
      <c r="G117" s="38">
        <f t="shared" si="2"/>
        <v>0</v>
      </c>
      <c r="H117" s="4" t="s">
        <v>573</v>
      </c>
    </row>
    <row r="118" spans="1:8" x14ac:dyDescent="0.3">
      <c r="A118" s="5" t="s">
        <v>283</v>
      </c>
      <c r="B118" s="4" t="s">
        <v>525</v>
      </c>
      <c r="C118" s="4" t="s">
        <v>284</v>
      </c>
      <c r="D118" s="6">
        <v>0.23</v>
      </c>
      <c r="E118" s="9">
        <v>845</v>
      </c>
      <c r="F118" s="4">
        <v>0</v>
      </c>
      <c r="G118" s="38">
        <f t="shared" si="2"/>
        <v>0</v>
      </c>
      <c r="H118" s="4" t="s">
        <v>573</v>
      </c>
    </row>
    <row r="119" spans="1:8" x14ac:dyDescent="0.3">
      <c r="A119" s="5" t="s">
        <v>277</v>
      </c>
      <c r="B119" s="4" t="s">
        <v>526</v>
      </c>
      <c r="C119" s="4" t="s">
        <v>278</v>
      </c>
      <c r="D119" s="6">
        <v>0.23</v>
      </c>
      <c r="E119" s="9">
        <v>845</v>
      </c>
      <c r="F119" s="4">
        <v>0</v>
      </c>
      <c r="G119" s="38">
        <f t="shared" si="2"/>
        <v>0</v>
      </c>
      <c r="H119" s="4" t="s">
        <v>573</v>
      </c>
    </row>
    <row r="120" spans="1:8" x14ac:dyDescent="0.3">
      <c r="A120" s="5" t="s">
        <v>285</v>
      </c>
      <c r="B120" s="4" t="s">
        <v>527</v>
      </c>
      <c r="C120" s="4" t="s">
        <v>286</v>
      </c>
      <c r="D120" s="6">
        <v>0.23</v>
      </c>
      <c r="E120" s="9">
        <v>2950</v>
      </c>
      <c r="F120" s="4">
        <v>0</v>
      </c>
      <c r="G120" s="38">
        <f t="shared" si="2"/>
        <v>0</v>
      </c>
      <c r="H120" s="4" t="s">
        <v>573</v>
      </c>
    </row>
    <row r="121" spans="1:8" x14ac:dyDescent="0.3">
      <c r="A121" s="5" t="s">
        <v>160</v>
      </c>
      <c r="B121" s="4" t="s">
        <v>161</v>
      </c>
      <c r="C121" s="4" t="s">
        <v>162</v>
      </c>
      <c r="D121" s="6">
        <v>0.23</v>
      </c>
      <c r="E121" s="9">
        <v>39.9</v>
      </c>
      <c r="F121" s="4">
        <v>0</v>
      </c>
      <c r="G121" s="38">
        <f t="shared" si="2"/>
        <v>0</v>
      </c>
      <c r="H121" s="4" t="s">
        <v>573</v>
      </c>
    </row>
    <row r="122" spans="1:8" x14ac:dyDescent="0.3">
      <c r="A122" s="5" t="s">
        <v>163</v>
      </c>
      <c r="B122" s="4" t="s">
        <v>164</v>
      </c>
      <c r="C122" s="4" t="s">
        <v>10</v>
      </c>
      <c r="D122" s="6">
        <v>0.23</v>
      </c>
      <c r="E122" s="9">
        <v>39.9</v>
      </c>
      <c r="F122" s="4">
        <v>0</v>
      </c>
      <c r="G122" s="38">
        <f t="shared" si="2"/>
        <v>0</v>
      </c>
      <c r="H122" s="4" t="s">
        <v>573</v>
      </c>
    </row>
    <row r="123" spans="1:8" x14ac:dyDescent="0.3">
      <c r="A123" s="5" t="s">
        <v>165</v>
      </c>
      <c r="B123" s="4" t="s">
        <v>166</v>
      </c>
      <c r="C123" s="4" t="s">
        <v>10</v>
      </c>
      <c r="D123" s="6">
        <v>0.23</v>
      </c>
      <c r="E123" s="9">
        <v>39.9</v>
      </c>
      <c r="F123" s="4">
        <v>0</v>
      </c>
      <c r="G123" s="38">
        <f t="shared" si="2"/>
        <v>0</v>
      </c>
      <c r="H123" s="4" t="s">
        <v>573</v>
      </c>
    </row>
    <row r="124" spans="1:8" x14ac:dyDescent="0.3">
      <c r="A124" s="5" t="s">
        <v>167</v>
      </c>
      <c r="B124" s="4" t="s">
        <v>528</v>
      </c>
      <c r="C124" s="4" t="s">
        <v>168</v>
      </c>
      <c r="D124" s="6">
        <v>0.23</v>
      </c>
      <c r="E124" s="9">
        <v>169.9</v>
      </c>
      <c r="F124" s="4">
        <v>0</v>
      </c>
      <c r="G124" s="38">
        <f t="shared" si="2"/>
        <v>0</v>
      </c>
      <c r="H124" s="4" t="s">
        <v>573</v>
      </c>
    </row>
    <row r="125" spans="1:8" x14ac:dyDescent="0.3">
      <c r="A125" s="5" t="s">
        <v>169</v>
      </c>
      <c r="B125" s="4" t="s">
        <v>170</v>
      </c>
      <c r="C125" s="4" t="s">
        <v>10</v>
      </c>
      <c r="D125" s="6">
        <v>0.23</v>
      </c>
      <c r="E125" s="9">
        <v>39.9</v>
      </c>
      <c r="F125" s="4">
        <v>0</v>
      </c>
      <c r="G125" s="38">
        <f t="shared" si="2"/>
        <v>0</v>
      </c>
      <c r="H125" s="4" t="s">
        <v>573</v>
      </c>
    </row>
    <row r="126" spans="1:8" x14ac:dyDescent="0.3">
      <c r="A126" s="5" t="s">
        <v>171</v>
      </c>
      <c r="B126" s="4" t="s">
        <v>529</v>
      </c>
      <c r="C126" s="4" t="s">
        <v>172</v>
      </c>
      <c r="D126" s="6">
        <v>0.23</v>
      </c>
      <c r="E126" s="9">
        <v>259.89999999999998</v>
      </c>
      <c r="F126" s="4">
        <v>0</v>
      </c>
      <c r="G126" s="38">
        <f t="shared" ref="G126:G189" si="3">F126*E126</f>
        <v>0</v>
      </c>
      <c r="H126" s="4" t="s">
        <v>573</v>
      </c>
    </row>
    <row r="127" spans="1:8" x14ac:dyDescent="0.3">
      <c r="A127" s="5" t="s">
        <v>173</v>
      </c>
      <c r="B127" s="4" t="s">
        <v>174</v>
      </c>
      <c r="C127" s="4" t="s">
        <v>175</v>
      </c>
      <c r="D127" s="6">
        <v>0.23</v>
      </c>
      <c r="E127" s="9">
        <v>19.899999999999999</v>
      </c>
      <c r="F127" s="4">
        <v>0</v>
      </c>
      <c r="G127" s="38">
        <f t="shared" si="3"/>
        <v>0</v>
      </c>
      <c r="H127" s="4" t="s">
        <v>573</v>
      </c>
    </row>
    <row r="128" spans="1:8" x14ac:dyDescent="0.3">
      <c r="A128" s="5" t="s">
        <v>176</v>
      </c>
      <c r="B128" s="4" t="s">
        <v>177</v>
      </c>
      <c r="C128" s="4" t="s">
        <v>175</v>
      </c>
      <c r="D128" s="6">
        <v>0.23</v>
      </c>
      <c r="E128" s="9">
        <v>13.9</v>
      </c>
      <c r="F128" s="4">
        <v>0</v>
      </c>
      <c r="G128" s="38">
        <f t="shared" si="3"/>
        <v>0</v>
      </c>
      <c r="H128" s="4" t="s">
        <v>573</v>
      </c>
    </row>
    <row r="129" spans="1:8" x14ac:dyDescent="0.3">
      <c r="A129" s="5" t="s">
        <v>178</v>
      </c>
      <c r="B129" s="4" t="s">
        <v>179</v>
      </c>
      <c r="C129" s="4" t="s">
        <v>10</v>
      </c>
      <c r="D129" s="6">
        <v>0.23</v>
      </c>
      <c r="E129" s="9">
        <v>39.9</v>
      </c>
      <c r="F129" s="4">
        <v>0</v>
      </c>
      <c r="G129" s="38">
        <f t="shared" si="3"/>
        <v>0</v>
      </c>
      <c r="H129" s="4" t="s">
        <v>573</v>
      </c>
    </row>
    <row r="130" spans="1:8" x14ac:dyDescent="0.3">
      <c r="A130" s="5" t="s">
        <v>180</v>
      </c>
      <c r="B130" s="4" t="s">
        <v>181</v>
      </c>
      <c r="C130" s="4" t="s">
        <v>10</v>
      </c>
      <c r="D130" s="6">
        <v>0.23</v>
      </c>
      <c r="E130" s="9">
        <v>39.9</v>
      </c>
      <c r="F130" s="4">
        <v>0</v>
      </c>
      <c r="G130" s="38">
        <f t="shared" si="3"/>
        <v>0</v>
      </c>
      <c r="H130" s="4" t="s">
        <v>573</v>
      </c>
    </row>
    <row r="131" spans="1:8" x14ac:dyDescent="0.3">
      <c r="A131" s="5" t="s">
        <v>182</v>
      </c>
      <c r="B131" s="4" t="s">
        <v>183</v>
      </c>
      <c r="C131" s="4" t="s">
        <v>10</v>
      </c>
      <c r="D131" s="6">
        <v>0.23</v>
      </c>
      <c r="E131" s="9">
        <v>39.9</v>
      </c>
      <c r="F131" s="4">
        <v>0</v>
      </c>
      <c r="G131" s="38">
        <f t="shared" si="3"/>
        <v>0</v>
      </c>
      <c r="H131" s="4" t="s">
        <v>573</v>
      </c>
    </row>
    <row r="132" spans="1:8" x14ac:dyDescent="0.3">
      <c r="A132" s="5" t="s">
        <v>184</v>
      </c>
      <c r="B132" s="4" t="s">
        <v>185</v>
      </c>
      <c r="C132" s="4" t="s">
        <v>10</v>
      </c>
      <c r="D132" s="6">
        <v>0.23</v>
      </c>
      <c r="E132" s="9">
        <v>39.9</v>
      </c>
      <c r="F132" s="4">
        <v>0</v>
      </c>
      <c r="G132" s="38">
        <f t="shared" si="3"/>
        <v>0</v>
      </c>
      <c r="H132" s="4" t="s">
        <v>573</v>
      </c>
    </row>
    <row r="133" spans="1:8" x14ac:dyDescent="0.3">
      <c r="A133" s="5" t="s">
        <v>186</v>
      </c>
      <c r="B133" s="4" t="s">
        <v>530</v>
      </c>
      <c r="C133" s="4" t="s">
        <v>187</v>
      </c>
      <c r="D133" s="6">
        <v>0.23</v>
      </c>
      <c r="E133" s="9">
        <v>119.9</v>
      </c>
      <c r="F133" s="4">
        <v>0</v>
      </c>
      <c r="G133" s="38">
        <f t="shared" si="3"/>
        <v>0</v>
      </c>
      <c r="H133" s="4" t="s">
        <v>573</v>
      </c>
    </row>
    <row r="134" spans="1:8" x14ac:dyDescent="0.3">
      <c r="A134" s="5" t="s">
        <v>188</v>
      </c>
      <c r="B134" s="4" t="s">
        <v>189</v>
      </c>
      <c r="C134" s="4" t="s">
        <v>190</v>
      </c>
      <c r="D134" s="6">
        <v>0.23</v>
      </c>
      <c r="E134" s="9">
        <v>239.9</v>
      </c>
      <c r="F134" s="4">
        <v>0</v>
      </c>
      <c r="G134" s="38">
        <f t="shared" si="3"/>
        <v>0</v>
      </c>
      <c r="H134" s="4" t="s">
        <v>573</v>
      </c>
    </row>
    <row r="135" spans="1:8" x14ac:dyDescent="0.3">
      <c r="A135" s="5" t="s">
        <v>195</v>
      </c>
      <c r="B135" s="4" t="s">
        <v>531</v>
      </c>
      <c r="C135" s="4" t="s">
        <v>196</v>
      </c>
      <c r="D135" s="6">
        <v>0.23</v>
      </c>
      <c r="E135" s="9">
        <v>219.9</v>
      </c>
      <c r="F135" s="4">
        <v>0</v>
      </c>
      <c r="G135" s="38">
        <f t="shared" si="3"/>
        <v>0</v>
      </c>
      <c r="H135" s="4" t="s">
        <v>573</v>
      </c>
    </row>
    <row r="136" spans="1:8" x14ac:dyDescent="0.3">
      <c r="A136" s="5" t="s">
        <v>197</v>
      </c>
      <c r="B136" s="4" t="s">
        <v>532</v>
      </c>
      <c r="C136" s="4" t="s">
        <v>198</v>
      </c>
      <c r="D136" s="6">
        <v>0.23</v>
      </c>
      <c r="E136" s="9">
        <v>59.9</v>
      </c>
      <c r="F136" s="4">
        <v>0</v>
      </c>
      <c r="G136" s="38">
        <f t="shared" si="3"/>
        <v>0</v>
      </c>
      <c r="H136" s="4" t="s">
        <v>573</v>
      </c>
    </row>
    <row r="137" spans="1:8" x14ac:dyDescent="0.3">
      <c r="A137" s="5" t="s">
        <v>199</v>
      </c>
      <c r="B137" s="4" t="s">
        <v>200</v>
      </c>
      <c r="C137" s="4" t="s">
        <v>469</v>
      </c>
      <c r="D137" s="6">
        <v>0.23</v>
      </c>
      <c r="E137" s="9">
        <v>219.9</v>
      </c>
      <c r="F137" s="4">
        <v>0</v>
      </c>
      <c r="G137" s="38">
        <f t="shared" si="3"/>
        <v>0</v>
      </c>
      <c r="H137" s="4" t="s">
        <v>573</v>
      </c>
    </row>
    <row r="138" spans="1:8" x14ac:dyDescent="0.3">
      <c r="A138" s="5" t="s">
        <v>201</v>
      </c>
      <c r="B138" s="4" t="s">
        <v>202</v>
      </c>
      <c r="C138" s="4" t="s">
        <v>203</v>
      </c>
      <c r="D138" s="6">
        <v>0.23</v>
      </c>
      <c r="E138" s="9">
        <v>59.9</v>
      </c>
      <c r="F138" s="4">
        <v>0</v>
      </c>
      <c r="G138" s="38">
        <f t="shared" si="3"/>
        <v>0</v>
      </c>
      <c r="H138" s="4" t="s">
        <v>573</v>
      </c>
    </row>
    <row r="139" spans="1:8" x14ac:dyDescent="0.3">
      <c r="A139" s="5" t="s">
        <v>191</v>
      </c>
      <c r="B139" s="4" t="s">
        <v>533</v>
      </c>
      <c r="C139" s="4" t="s">
        <v>192</v>
      </c>
      <c r="D139" s="6">
        <v>0.23</v>
      </c>
      <c r="E139" s="9">
        <v>219.9</v>
      </c>
      <c r="F139" s="4">
        <v>0</v>
      </c>
      <c r="G139" s="38">
        <f t="shared" si="3"/>
        <v>0</v>
      </c>
      <c r="H139" s="4" t="s">
        <v>573</v>
      </c>
    </row>
    <row r="140" spans="1:8" x14ac:dyDescent="0.3">
      <c r="A140" s="5" t="s">
        <v>204</v>
      </c>
      <c r="B140" s="4" t="s">
        <v>205</v>
      </c>
      <c r="C140" s="4" t="s">
        <v>206</v>
      </c>
      <c r="D140" s="6">
        <v>0.23</v>
      </c>
      <c r="E140" s="9">
        <v>59.9</v>
      </c>
      <c r="F140" s="4">
        <v>0</v>
      </c>
      <c r="G140" s="38">
        <f t="shared" si="3"/>
        <v>0</v>
      </c>
      <c r="H140" s="4" t="s">
        <v>573</v>
      </c>
    </row>
    <row r="141" spans="1:8" x14ac:dyDescent="0.3">
      <c r="A141" s="5" t="s">
        <v>207</v>
      </c>
      <c r="B141" s="4" t="s">
        <v>208</v>
      </c>
      <c r="C141" s="4" t="s">
        <v>209</v>
      </c>
      <c r="D141" s="6">
        <v>0.23</v>
      </c>
      <c r="E141" s="9">
        <v>59.9</v>
      </c>
      <c r="F141" s="4">
        <v>0</v>
      </c>
      <c r="G141" s="38">
        <f t="shared" si="3"/>
        <v>0</v>
      </c>
      <c r="H141" s="4" t="s">
        <v>573</v>
      </c>
    </row>
    <row r="142" spans="1:8" x14ac:dyDescent="0.3">
      <c r="A142" s="5" t="s">
        <v>210</v>
      </c>
      <c r="B142" s="4" t="s">
        <v>534</v>
      </c>
      <c r="C142" s="4" t="s">
        <v>211</v>
      </c>
      <c r="D142" s="6">
        <v>0.23</v>
      </c>
      <c r="E142" s="9">
        <v>59.9</v>
      </c>
      <c r="F142" s="4">
        <v>0</v>
      </c>
      <c r="G142" s="38">
        <f t="shared" si="3"/>
        <v>0</v>
      </c>
      <c r="H142" s="4" t="s">
        <v>573</v>
      </c>
    </row>
    <row r="143" spans="1:8" x14ac:dyDescent="0.3">
      <c r="A143" s="5" t="s">
        <v>212</v>
      </c>
      <c r="B143" s="4" t="s">
        <v>213</v>
      </c>
      <c r="C143" s="4" t="s">
        <v>214</v>
      </c>
      <c r="D143" s="6">
        <v>0.23</v>
      </c>
      <c r="E143" s="9">
        <v>219.9</v>
      </c>
      <c r="F143" s="4">
        <v>0</v>
      </c>
      <c r="G143" s="38">
        <f t="shared" si="3"/>
        <v>0</v>
      </c>
      <c r="H143" s="4" t="s">
        <v>573</v>
      </c>
    </row>
    <row r="144" spans="1:8" x14ac:dyDescent="0.3">
      <c r="A144" s="5" t="s">
        <v>193</v>
      </c>
      <c r="B144" s="4" t="s">
        <v>535</v>
      </c>
      <c r="C144" s="4" t="s">
        <v>194</v>
      </c>
      <c r="D144" s="6">
        <v>0.23</v>
      </c>
      <c r="E144" s="9">
        <v>119.9</v>
      </c>
      <c r="F144" s="4">
        <v>0</v>
      </c>
      <c r="G144" s="38">
        <f t="shared" si="3"/>
        <v>0</v>
      </c>
      <c r="H144" s="4" t="s">
        <v>573</v>
      </c>
    </row>
    <row r="145" spans="1:8" x14ac:dyDescent="0.3">
      <c r="A145" s="5" t="s">
        <v>215</v>
      </c>
      <c r="B145" s="4" t="s">
        <v>536</v>
      </c>
      <c r="C145" s="4" t="s">
        <v>216</v>
      </c>
      <c r="D145" s="6">
        <v>0.23</v>
      </c>
      <c r="E145" s="9">
        <v>99.9</v>
      </c>
      <c r="F145" s="4">
        <v>0</v>
      </c>
      <c r="G145" s="38">
        <f t="shared" si="3"/>
        <v>0</v>
      </c>
      <c r="H145" s="4" t="s">
        <v>573</v>
      </c>
    </row>
    <row r="146" spans="1:8" x14ac:dyDescent="0.3">
      <c r="A146" s="5" t="s">
        <v>217</v>
      </c>
      <c r="B146" s="4" t="s">
        <v>218</v>
      </c>
      <c r="C146" s="4" t="s">
        <v>219</v>
      </c>
      <c r="D146" s="6">
        <v>0.23</v>
      </c>
      <c r="E146" s="9">
        <v>99.9</v>
      </c>
      <c r="F146" s="4">
        <v>0</v>
      </c>
      <c r="G146" s="38">
        <f t="shared" si="3"/>
        <v>0</v>
      </c>
      <c r="H146" s="4" t="s">
        <v>573</v>
      </c>
    </row>
    <row r="147" spans="1:8" x14ac:dyDescent="0.3">
      <c r="A147" s="5" t="s">
        <v>220</v>
      </c>
      <c r="B147" s="4" t="s">
        <v>221</v>
      </c>
      <c r="C147" s="4" t="s">
        <v>222</v>
      </c>
      <c r="D147" s="6">
        <v>0.23</v>
      </c>
      <c r="E147" s="9">
        <v>99.9</v>
      </c>
      <c r="F147" s="4">
        <v>0</v>
      </c>
      <c r="G147" s="38">
        <f t="shared" si="3"/>
        <v>0</v>
      </c>
      <c r="H147" s="4" t="s">
        <v>573</v>
      </c>
    </row>
    <row r="148" spans="1:8" x14ac:dyDescent="0.3">
      <c r="A148" s="5" t="s">
        <v>223</v>
      </c>
      <c r="B148" s="4" t="s">
        <v>537</v>
      </c>
      <c r="C148" s="4" t="s">
        <v>224</v>
      </c>
      <c r="D148" s="6">
        <v>0.23</v>
      </c>
      <c r="E148" s="9">
        <v>69.900000000000006</v>
      </c>
      <c r="F148" s="4">
        <v>0</v>
      </c>
      <c r="G148" s="38">
        <f t="shared" si="3"/>
        <v>0</v>
      </c>
      <c r="H148" s="4" t="s">
        <v>573</v>
      </c>
    </row>
    <row r="149" spans="1:8" x14ac:dyDescent="0.3">
      <c r="A149" s="5" t="s">
        <v>227</v>
      </c>
      <c r="B149" s="4" t="s">
        <v>538</v>
      </c>
      <c r="C149" s="4" t="s">
        <v>228</v>
      </c>
      <c r="D149" s="6">
        <v>0.23</v>
      </c>
      <c r="E149" s="9">
        <v>389.9</v>
      </c>
      <c r="F149" s="4">
        <v>0</v>
      </c>
      <c r="G149" s="38">
        <f t="shared" si="3"/>
        <v>0</v>
      </c>
      <c r="H149" s="4" t="s">
        <v>573</v>
      </c>
    </row>
    <row r="150" spans="1:8" x14ac:dyDescent="0.3">
      <c r="A150" s="5" t="s">
        <v>225</v>
      </c>
      <c r="B150" s="4" t="s">
        <v>539</v>
      </c>
      <c r="C150" s="4" t="s">
        <v>226</v>
      </c>
      <c r="D150" s="6">
        <v>0.23</v>
      </c>
      <c r="E150" s="9">
        <v>499.9</v>
      </c>
      <c r="F150" s="4">
        <v>0</v>
      </c>
      <c r="G150" s="38">
        <f t="shared" si="3"/>
        <v>0</v>
      </c>
      <c r="H150" s="4" t="s">
        <v>573</v>
      </c>
    </row>
    <row r="151" spans="1:8" x14ac:dyDescent="0.3">
      <c r="A151" s="5" t="s">
        <v>229</v>
      </c>
      <c r="B151" s="4" t="s">
        <v>540</v>
      </c>
      <c r="C151" s="4" t="s">
        <v>230</v>
      </c>
      <c r="D151" s="6">
        <v>0.23</v>
      </c>
      <c r="E151" s="9">
        <v>149.9</v>
      </c>
      <c r="F151" s="4">
        <v>0</v>
      </c>
      <c r="G151" s="38">
        <f t="shared" si="3"/>
        <v>0</v>
      </c>
      <c r="H151" s="4" t="s">
        <v>573</v>
      </c>
    </row>
    <row r="152" spans="1:8" x14ac:dyDescent="0.3">
      <c r="A152" s="5" t="s">
        <v>231</v>
      </c>
      <c r="B152" s="4" t="s">
        <v>232</v>
      </c>
      <c r="C152" s="4" t="s">
        <v>233</v>
      </c>
      <c r="D152" s="6">
        <v>0.23</v>
      </c>
      <c r="E152" s="9">
        <v>269.89999999999998</v>
      </c>
      <c r="F152" s="4">
        <v>0</v>
      </c>
      <c r="G152" s="38">
        <f t="shared" si="3"/>
        <v>0</v>
      </c>
      <c r="H152" s="4" t="s">
        <v>573</v>
      </c>
    </row>
    <row r="153" spans="1:8" x14ac:dyDescent="0.3">
      <c r="A153" s="5" t="s">
        <v>234</v>
      </c>
      <c r="B153" s="4" t="s">
        <v>235</v>
      </c>
      <c r="C153" s="4" t="s">
        <v>10</v>
      </c>
      <c r="D153" s="6">
        <v>0.23</v>
      </c>
      <c r="E153" s="9">
        <v>39.9</v>
      </c>
      <c r="F153" s="4">
        <v>0</v>
      </c>
      <c r="G153" s="38">
        <f t="shared" si="3"/>
        <v>0</v>
      </c>
      <c r="H153" s="4" t="s">
        <v>573</v>
      </c>
    </row>
    <row r="154" spans="1:8" x14ac:dyDescent="0.3">
      <c r="A154" s="5" t="s">
        <v>416</v>
      </c>
      <c r="B154" s="4" t="s">
        <v>417</v>
      </c>
      <c r="C154" s="4" t="s">
        <v>468</v>
      </c>
      <c r="D154" s="6">
        <v>0.23</v>
      </c>
      <c r="E154" s="9">
        <v>11.9</v>
      </c>
      <c r="F154" s="4">
        <v>0</v>
      </c>
      <c r="G154" s="38">
        <f t="shared" si="3"/>
        <v>0</v>
      </c>
      <c r="H154" s="4" t="s">
        <v>573</v>
      </c>
    </row>
    <row r="155" spans="1:8" x14ac:dyDescent="0.3">
      <c r="A155" s="5" t="s">
        <v>236</v>
      </c>
      <c r="B155" s="4" t="s">
        <v>237</v>
      </c>
      <c r="C155" s="7" t="s">
        <v>438</v>
      </c>
      <c r="D155" s="6">
        <v>0.23</v>
      </c>
      <c r="E155" s="8">
        <v>1099.9000000000001</v>
      </c>
      <c r="F155" s="4">
        <v>0</v>
      </c>
      <c r="G155" s="38">
        <f t="shared" si="3"/>
        <v>0</v>
      </c>
      <c r="H155" s="4" t="s">
        <v>573</v>
      </c>
    </row>
    <row r="156" spans="1:8" x14ac:dyDescent="0.3">
      <c r="A156" s="5" t="s">
        <v>238</v>
      </c>
      <c r="B156" s="4" t="s">
        <v>239</v>
      </c>
      <c r="C156" s="7" t="s">
        <v>438</v>
      </c>
      <c r="D156" s="6">
        <v>0.23</v>
      </c>
      <c r="E156" s="8">
        <v>1099.9000000000001</v>
      </c>
      <c r="F156" s="4">
        <v>0</v>
      </c>
      <c r="G156" s="38">
        <f t="shared" si="3"/>
        <v>0</v>
      </c>
      <c r="H156" s="4" t="s">
        <v>573</v>
      </c>
    </row>
    <row r="157" spans="1:8" x14ac:dyDescent="0.3">
      <c r="A157" s="5" t="s">
        <v>240</v>
      </c>
      <c r="B157" s="4" t="s">
        <v>241</v>
      </c>
      <c r="C157" s="7" t="s">
        <v>438</v>
      </c>
      <c r="D157" s="6">
        <v>0.23</v>
      </c>
      <c r="E157" s="8">
        <v>949.9</v>
      </c>
      <c r="F157" s="4">
        <v>0</v>
      </c>
      <c r="G157" s="38">
        <f t="shared" si="3"/>
        <v>0</v>
      </c>
      <c r="H157" s="4" t="s">
        <v>573</v>
      </c>
    </row>
    <row r="158" spans="1:8" x14ac:dyDescent="0.3">
      <c r="A158" s="5" t="s">
        <v>242</v>
      </c>
      <c r="B158" s="4" t="s">
        <v>243</v>
      </c>
      <c r="C158" s="7" t="s">
        <v>438</v>
      </c>
      <c r="D158" s="6">
        <v>0.23</v>
      </c>
      <c r="E158" s="8">
        <v>949.9</v>
      </c>
      <c r="F158" s="4">
        <v>0</v>
      </c>
      <c r="G158" s="38">
        <f t="shared" si="3"/>
        <v>0</v>
      </c>
      <c r="H158" s="4" t="s">
        <v>573</v>
      </c>
    </row>
    <row r="159" spans="1:8" x14ac:dyDescent="0.3">
      <c r="A159" s="5" t="s">
        <v>244</v>
      </c>
      <c r="B159" s="4" t="s">
        <v>245</v>
      </c>
      <c r="C159" s="7" t="s">
        <v>438</v>
      </c>
      <c r="D159" s="6">
        <v>0.23</v>
      </c>
      <c r="E159" s="8">
        <v>1049.9000000000001</v>
      </c>
      <c r="F159" s="4">
        <v>0</v>
      </c>
      <c r="G159" s="38">
        <f t="shared" si="3"/>
        <v>0</v>
      </c>
      <c r="H159" s="4" t="s">
        <v>573</v>
      </c>
    </row>
    <row r="160" spans="1:8" x14ac:dyDescent="0.3">
      <c r="A160" s="5" t="s">
        <v>246</v>
      </c>
      <c r="B160" s="4" t="s">
        <v>247</v>
      </c>
      <c r="C160" s="7" t="s">
        <v>438</v>
      </c>
      <c r="D160" s="6">
        <v>0.23</v>
      </c>
      <c r="E160" s="8">
        <v>1049.9000000000001</v>
      </c>
      <c r="F160" s="4">
        <v>0</v>
      </c>
      <c r="G160" s="38">
        <f t="shared" si="3"/>
        <v>0</v>
      </c>
      <c r="H160" s="4" t="s">
        <v>573</v>
      </c>
    </row>
    <row r="161" spans="1:8" x14ac:dyDescent="0.3">
      <c r="A161" s="5" t="s">
        <v>248</v>
      </c>
      <c r="B161" s="4" t="s">
        <v>249</v>
      </c>
      <c r="C161" s="7" t="s">
        <v>438</v>
      </c>
      <c r="D161" s="6">
        <v>0.23</v>
      </c>
      <c r="E161" s="8">
        <v>969.9</v>
      </c>
      <c r="F161" s="4">
        <v>0</v>
      </c>
      <c r="G161" s="38">
        <f t="shared" si="3"/>
        <v>0</v>
      </c>
      <c r="H161" s="4" t="s">
        <v>573</v>
      </c>
    </row>
    <row r="162" spans="1:8" x14ac:dyDescent="0.3">
      <c r="A162" s="5" t="s">
        <v>250</v>
      </c>
      <c r="B162" s="4" t="s">
        <v>251</v>
      </c>
      <c r="C162" s="7" t="s">
        <v>438</v>
      </c>
      <c r="D162" s="6">
        <v>0.23</v>
      </c>
      <c r="E162" s="8">
        <v>969.9</v>
      </c>
      <c r="F162" s="4">
        <v>0</v>
      </c>
      <c r="G162" s="38">
        <f t="shared" si="3"/>
        <v>0</v>
      </c>
      <c r="H162" s="4" t="s">
        <v>573</v>
      </c>
    </row>
    <row r="163" spans="1:8" x14ac:dyDescent="0.3">
      <c r="A163" s="5" t="s">
        <v>252</v>
      </c>
      <c r="B163" s="4" t="s">
        <v>253</v>
      </c>
      <c r="C163" s="7" t="s">
        <v>438</v>
      </c>
      <c r="D163" s="6">
        <v>0.23</v>
      </c>
      <c r="E163" s="8">
        <v>1099.9000000000001</v>
      </c>
      <c r="F163" s="4">
        <v>0</v>
      </c>
      <c r="G163" s="38">
        <f t="shared" si="3"/>
        <v>0</v>
      </c>
      <c r="H163" s="4" t="s">
        <v>573</v>
      </c>
    </row>
    <row r="164" spans="1:8" x14ac:dyDescent="0.3">
      <c r="A164" s="5" t="s">
        <v>254</v>
      </c>
      <c r="B164" s="4" t="s">
        <v>255</v>
      </c>
      <c r="C164" s="7" t="s">
        <v>438</v>
      </c>
      <c r="D164" s="6">
        <v>0.23</v>
      </c>
      <c r="E164" s="8">
        <v>1099.9000000000001</v>
      </c>
      <c r="F164" s="4">
        <v>0</v>
      </c>
      <c r="G164" s="38">
        <f t="shared" si="3"/>
        <v>0</v>
      </c>
      <c r="H164" s="4" t="s">
        <v>573</v>
      </c>
    </row>
    <row r="165" spans="1:8" x14ac:dyDescent="0.3">
      <c r="A165" s="5" t="s">
        <v>256</v>
      </c>
      <c r="B165" s="4" t="s">
        <v>257</v>
      </c>
      <c r="C165" s="7" t="s">
        <v>438</v>
      </c>
      <c r="D165" s="6">
        <v>0.23</v>
      </c>
      <c r="E165" s="8">
        <v>849.9</v>
      </c>
      <c r="F165" s="4">
        <v>0</v>
      </c>
      <c r="G165" s="38">
        <f t="shared" si="3"/>
        <v>0</v>
      </c>
      <c r="H165" s="4" t="s">
        <v>573</v>
      </c>
    </row>
    <row r="166" spans="1:8" x14ac:dyDescent="0.3">
      <c r="A166" s="5" t="s">
        <v>258</v>
      </c>
      <c r="B166" s="4" t="s">
        <v>259</v>
      </c>
      <c r="C166" s="7" t="s">
        <v>438</v>
      </c>
      <c r="D166" s="6">
        <v>0.23</v>
      </c>
      <c r="E166" s="8">
        <v>849.9</v>
      </c>
      <c r="F166" s="4">
        <v>0</v>
      </c>
      <c r="G166" s="38">
        <f t="shared" si="3"/>
        <v>0</v>
      </c>
      <c r="H166" s="4" t="s">
        <v>573</v>
      </c>
    </row>
    <row r="167" spans="1:8" x14ac:dyDescent="0.3">
      <c r="A167" s="5" t="s">
        <v>260</v>
      </c>
      <c r="B167" s="4" t="s">
        <v>261</v>
      </c>
      <c r="C167" s="7" t="s">
        <v>438</v>
      </c>
      <c r="D167" s="6">
        <v>0.23</v>
      </c>
      <c r="E167" s="8">
        <v>1059.9000000000001</v>
      </c>
      <c r="F167" s="4">
        <v>0</v>
      </c>
      <c r="G167" s="38">
        <f t="shared" si="3"/>
        <v>0</v>
      </c>
      <c r="H167" s="4" t="s">
        <v>573</v>
      </c>
    </row>
    <row r="168" spans="1:8" x14ac:dyDescent="0.3">
      <c r="A168" s="5" t="s">
        <v>262</v>
      </c>
      <c r="B168" s="4" t="s">
        <v>263</v>
      </c>
      <c r="C168" s="7" t="s">
        <v>438</v>
      </c>
      <c r="D168" s="6">
        <v>0.23</v>
      </c>
      <c r="E168" s="8">
        <v>1059.9000000000001</v>
      </c>
      <c r="F168" s="4">
        <v>0</v>
      </c>
      <c r="G168" s="38">
        <f t="shared" si="3"/>
        <v>0</v>
      </c>
      <c r="H168" s="4" t="s">
        <v>573</v>
      </c>
    </row>
    <row r="169" spans="1:8" x14ac:dyDescent="0.3">
      <c r="A169" s="5" t="s">
        <v>264</v>
      </c>
      <c r="B169" s="4" t="s">
        <v>265</v>
      </c>
      <c r="C169" s="7" t="s">
        <v>439</v>
      </c>
      <c r="D169" s="6">
        <v>0.23</v>
      </c>
      <c r="E169" s="8">
        <v>1329.9</v>
      </c>
      <c r="F169" s="4">
        <v>0</v>
      </c>
      <c r="G169" s="38">
        <f t="shared" si="3"/>
        <v>0</v>
      </c>
      <c r="H169" s="4" t="s">
        <v>573</v>
      </c>
    </row>
    <row r="170" spans="1:8" x14ac:dyDescent="0.3">
      <c r="A170" s="5" t="s">
        <v>266</v>
      </c>
      <c r="B170" s="4" t="s">
        <v>267</v>
      </c>
      <c r="C170" s="7" t="s">
        <v>439</v>
      </c>
      <c r="D170" s="6">
        <v>0.23</v>
      </c>
      <c r="E170" s="8">
        <v>1329.9</v>
      </c>
      <c r="F170" s="4">
        <v>0</v>
      </c>
      <c r="G170" s="38">
        <f t="shared" si="3"/>
        <v>0</v>
      </c>
      <c r="H170" s="4" t="s">
        <v>573</v>
      </c>
    </row>
    <row r="171" spans="1:8" x14ac:dyDescent="0.3">
      <c r="A171" s="5" t="s">
        <v>268</v>
      </c>
      <c r="B171" s="4" t="s">
        <v>269</v>
      </c>
      <c r="C171" s="7" t="s">
        <v>440</v>
      </c>
      <c r="D171" s="6">
        <v>0.23</v>
      </c>
      <c r="E171" s="8">
        <v>1099.9000000000001</v>
      </c>
      <c r="F171" s="4">
        <v>0</v>
      </c>
      <c r="G171" s="38">
        <f t="shared" si="3"/>
        <v>0</v>
      </c>
      <c r="H171" s="4" t="s">
        <v>573</v>
      </c>
    </row>
    <row r="172" spans="1:8" x14ac:dyDescent="0.3">
      <c r="A172" s="5" t="s">
        <v>270</v>
      </c>
      <c r="B172" s="4" t="s">
        <v>271</v>
      </c>
      <c r="C172" s="7" t="s">
        <v>440</v>
      </c>
      <c r="D172" s="6">
        <v>0.23</v>
      </c>
      <c r="E172" s="8">
        <v>1099.9000000000001</v>
      </c>
      <c r="F172" s="4">
        <v>0</v>
      </c>
      <c r="G172" s="38">
        <f t="shared" si="3"/>
        <v>0</v>
      </c>
      <c r="H172" s="4" t="s">
        <v>573</v>
      </c>
    </row>
    <row r="173" spans="1:8" x14ac:dyDescent="0.3">
      <c r="A173" s="5" t="s">
        <v>435</v>
      </c>
      <c r="B173" s="4" t="s">
        <v>437</v>
      </c>
      <c r="C173" s="4" t="s">
        <v>467</v>
      </c>
      <c r="D173" s="6">
        <v>0.23</v>
      </c>
      <c r="E173" s="9">
        <v>99.9</v>
      </c>
      <c r="F173" s="4">
        <v>0</v>
      </c>
      <c r="G173" s="38">
        <f t="shared" si="3"/>
        <v>0</v>
      </c>
      <c r="H173" s="4" t="s">
        <v>573</v>
      </c>
    </row>
    <row r="174" spans="1:8" x14ac:dyDescent="0.3">
      <c r="A174" s="5" t="s">
        <v>272</v>
      </c>
      <c r="B174" s="4" t="s">
        <v>273</v>
      </c>
      <c r="C174" s="4" t="s">
        <v>274</v>
      </c>
      <c r="D174" s="6">
        <v>0.23</v>
      </c>
      <c r="E174" s="9">
        <v>269.89999999999998</v>
      </c>
      <c r="F174" s="4">
        <v>0</v>
      </c>
      <c r="G174" s="38">
        <f t="shared" si="3"/>
        <v>0</v>
      </c>
      <c r="H174" s="4" t="s">
        <v>573</v>
      </c>
    </row>
    <row r="175" spans="1:8" x14ac:dyDescent="0.3">
      <c r="A175" s="5" t="s">
        <v>275</v>
      </c>
      <c r="B175" s="4" t="s">
        <v>276</v>
      </c>
      <c r="C175" s="4" t="s">
        <v>10</v>
      </c>
      <c r="D175" s="6">
        <v>0.23</v>
      </c>
      <c r="E175" s="9">
        <v>39.9</v>
      </c>
      <c r="F175" s="4">
        <v>0</v>
      </c>
      <c r="G175" s="38">
        <f t="shared" si="3"/>
        <v>0</v>
      </c>
      <c r="H175" s="4" t="s">
        <v>573</v>
      </c>
    </row>
    <row r="176" spans="1:8" x14ac:dyDescent="0.3">
      <c r="A176" s="5" t="s">
        <v>287</v>
      </c>
      <c r="B176" s="4" t="s">
        <v>288</v>
      </c>
      <c r="C176" s="4" t="s">
        <v>10</v>
      </c>
      <c r="D176" s="6">
        <v>0.23</v>
      </c>
      <c r="E176" s="9">
        <v>39.9</v>
      </c>
      <c r="F176" s="4">
        <v>0</v>
      </c>
      <c r="G176" s="38">
        <f t="shared" si="3"/>
        <v>0</v>
      </c>
      <c r="H176" s="4" t="s">
        <v>573</v>
      </c>
    </row>
    <row r="177" spans="1:8" x14ac:dyDescent="0.3">
      <c r="A177" s="5" t="s">
        <v>289</v>
      </c>
      <c r="B177" s="4" t="s">
        <v>541</v>
      </c>
      <c r="C177" s="4" t="s">
        <v>290</v>
      </c>
      <c r="D177" s="6">
        <v>0.23</v>
      </c>
      <c r="E177" s="9">
        <v>179.9</v>
      </c>
      <c r="F177" s="4">
        <v>0</v>
      </c>
      <c r="G177" s="38">
        <f t="shared" si="3"/>
        <v>0</v>
      </c>
      <c r="H177" s="4" t="s">
        <v>573</v>
      </c>
    </row>
    <row r="178" spans="1:8" x14ac:dyDescent="0.3">
      <c r="A178" s="5" t="s">
        <v>426</v>
      </c>
      <c r="B178" s="4" t="s">
        <v>430</v>
      </c>
      <c r="C178" s="4" t="s">
        <v>466</v>
      </c>
      <c r="D178" s="6">
        <v>0.23</v>
      </c>
      <c r="E178" s="9">
        <v>99.9</v>
      </c>
      <c r="F178" s="4">
        <v>0</v>
      </c>
      <c r="G178" s="38">
        <f t="shared" si="3"/>
        <v>0</v>
      </c>
      <c r="H178" s="4" t="s">
        <v>573</v>
      </c>
    </row>
    <row r="179" spans="1:8" x14ac:dyDescent="0.3">
      <c r="A179" s="5" t="s">
        <v>291</v>
      </c>
      <c r="B179" s="4" t="s">
        <v>292</v>
      </c>
      <c r="C179" s="4" t="s">
        <v>10</v>
      </c>
      <c r="D179" s="6">
        <v>0.23</v>
      </c>
      <c r="E179" s="9">
        <v>39.9</v>
      </c>
      <c r="F179" s="4">
        <v>0</v>
      </c>
      <c r="G179" s="38">
        <f t="shared" si="3"/>
        <v>0</v>
      </c>
      <c r="H179" s="4" t="s">
        <v>573</v>
      </c>
    </row>
    <row r="180" spans="1:8" x14ac:dyDescent="0.3">
      <c r="A180" s="5" t="s">
        <v>293</v>
      </c>
      <c r="B180" s="4" t="s">
        <v>294</v>
      </c>
      <c r="C180" s="4" t="s">
        <v>10</v>
      </c>
      <c r="D180" s="6">
        <v>0.23</v>
      </c>
      <c r="E180" s="9">
        <v>39.9</v>
      </c>
      <c r="F180" s="4">
        <v>0</v>
      </c>
      <c r="G180" s="38">
        <f t="shared" si="3"/>
        <v>0</v>
      </c>
      <c r="H180" s="4" t="s">
        <v>573</v>
      </c>
    </row>
    <row r="181" spans="1:8" x14ac:dyDescent="0.3">
      <c r="A181" s="5" t="s">
        <v>295</v>
      </c>
      <c r="B181" s="4" t="s">
        <v>296</v>
      </c>
      <c r="C181" s="4" t="s">
        <v>297</v>
      </c>
      <c r="D181" s="6">
        <v>0.23</v>
      </c>
      <c r="E181" s="9">
        <v>19.899999999999999</v>
      </c>
      <c r="F181" s="4">
        <v>0</v>
      </c>
      <c r="G181" s="38">
        <f t="shared" si="3"/>
        <v>0</v>
      </c>
      <c r="H181" s="4" t="s">
        <v>573</v>
      </c>
    </row>
    <row r="182" spans="1:8" x14ac:dyDescent="0.3">
      <c r="A182" s="5" t="s">
        <v>298</v>
      </c>
      <c r="B182" s="4" t="s">
        <v>299</v>
      </c>
      <c r="C182" s="4" t="s">
        <v>10</v>
      </c>
      <c r="D182" s="6">
        <v>0.23</v>
      </c>
      <c r="E182" s="9">
        <v>39.9</v>
      </c>
      <c r="F182" s="4">
        <v>0</v>
      </c>
      <c r="G182" s="38">
        <f t="shared" si="3"/>
        <v>0</v>
      </c>
      <c r="H182" s="4" t="s">
        <v>573</v>
      </c>
    </row>
    <row r="183" spans="1:8" x14ac:dyDescent="0.3">
      <c r="A183" s="5" t="s">
        <v>300</v>
      </c>
      <c r="B183" s="4" t="s">
        <v>301</v>
      </c>
      <c r="C183" s="4" t="s">
        <v>302</v>
      </c>
      <c r="D183" s="6">
        <v>0.23</v>
      </c>
      <c r="E183" s="9">
        <v>199.9</v>
      </c>
      <c r="F183" s="4">
        <v>0</v>
      </c>
      <c r="G183" s="38">
        <f t="shared" si="3"/>
        <v>0</v>
      </c>
      <c r="H183" s="4" t="s">
        <v>573</v>
      </c>
    </row>
    <row r="184" spans="1:8" x14ac:dyDescent="0.3">
      <c r="A184" s="5" t="s">
        <v>303</v>
      </c>
      <c r="B184" s="4" t="s">
        <v>304</v>
      </c>
      <c r="C184" s="4" t="s">
        <v>10</v>
      </c>
      <c r="D184" s="6">
        <v>0.23</v>
      </c>
      <c r="E184" s="9">
        <v>39.9</v>
      </c>
      <c r="F184" s="4">
        <v>0</v>
      </c>
      <c r="G184" s="38">
        <f t="shared" si="3"/>
        <v>0</v>
      </c>
      <c r="H184" s="4" t="s">
        <v>573</v>
      </c>
    </row>
    <row r="185" spans="1:8" x14ac:dyDescent="0.3">
      <c r="A185" s="5" t="s">
        <v>305</v>
      </c>
      <c r="B185" s="4" t="s">
        <v>306</v>
      </c>
      <c r="C185" s="4" t="s">
        <v>10</v>
      </c>
      <c r="D185" s="6">
        <v>0.23</v>
      </c>
      <c r="E185" s="9">
        <v>39.9</v>
      </c>
      <c r="F185" s="4">
        <v>0</v>
      </c>
      <c r="G185" s="38">
        <f t="shared" si="3"/>
        <v>0</v>
      </c>
      <c r="H185" s="4" t="s">
        <v>573</v>
      </c>
    </row>
    <row r="186" spans="1:8" x14ac:dyDescent="0.3">
      <c r="A186" s="5" t="s">
        <v>307</v>
      </c>
      <c r="B186" s="4" t="s">
        <v>308</v>
      </c>
      <c r="C186" s="4" t="s">
        <v>10</v>
      </c>
      <c r="D186" s="6">
        <v>0.23</v>
      </c>
      <c r="E186" s="9">
        <v>39.9</v>
      </c>
      <c r="F186" s="4">
        <v>0</v>
      </c>
      <c r="G186" s="38">
        <f t="shared" si="3"/>
        <v>0</v>
      </c>
      <c r="H186" s="4" t="s">
        <v>573</v>
      </c>
    </row>
    <row r="187" spans="1:8" x14ac:dyDescent="0.3">
      <c r="A187" s="5" t="s">
        <v>309</v>
      </c>
      <c r="B187" s="4" t="s">
        <v>542</v>
      </c>
      <c r="C187" s="4" t="s">
        <v>310</v>
      </c>
      <c r="D187" s="6">
        <v>0.23</v>
      </c>
      <c r="E187" s="9">
        <v>199.9</v>
      </c>
      <c r="F187" s="4">
        <v>0</v>
      </c>
      <c r="G187" s="38">
        <f t="shared" si="3"/>
        <v>0</v>
      </c>
      <c r="H187" s="4" t="s">
        <v>573</v>
      </c>
    </row>
    <row r="188" spans="1:8" x14ac:dyDescent="0.3">
      <c r="A188" s="5" t="s">
        <v>313</v>
      </c>
      <c r="B188" s="4" t="s">
        <v>543</v>
      </c>
      <c r="C188" s="4" t="s">
        <v>10</v>
      </c>
      <c r="D188" s="6">
        <v>0.23</v>
      </c>
      <c r="E188" s="9">
        <v>39.9</v>
      </c>
      <c r="F188" s="4">
        <v>0</v>
      </c>
      <c r="G188" s="38">
        <f t="shared" si="3"/>
        <v>0</v>
      </c>
      <c r="H188" s="4" t="s">
        <v>573</v>
      </c>
    </row>
    <row r="189" spans="1:8" x14ac:dyDescent="0.3">
      <c r="A189" s="5" t="s">
        <v>314</v>
      </c>
      <c r="B189" s="4" t="s">
        <v>315</v>
      </c>
      <c r="C189" s="4" t="s">
        <v>10</v>
      </c>
      <c r="D189" s="6">
        <v>0.23</v>
      </c>
      <c r="E189" s="9">
        <v>39.9</v>
      </c>
      <c r="F189" s="4">
        <v>0</v>
      </c>
      <c r="G189" s="38">
        <f t="shared" si="3"/>
        <v>0</v>
      </c>
      <c r="H189" s="4" t="s">
        <v>573</v>
      </c>
    </row>
    <row r="190" spans="1:8" x14ac:dyDescent="0.3">
      <c r="A190" s="5">
        <v>733403</v>
      </c>
      <c r="B190" s="4" t="s">
        <v>316</v>
      </c>
      <c r="C190" s="4" t="s">
        <v>317</v>
      </c>
      <c r="D190" s="6">
        <v>0.23</v>
      </c>
      <c r="E190" s="9">
        <v>289.89999999999998</v>
      </c>
      <c r="F190" s="4">
        <v>0</v>
      </c>
      <c r="G190" s="38">
        <f t="shared" ref="G190:G253" si="4">F190*E190</f>
        <v>0</v>
      </c>
      <c r="H190" s="4" t="s">
        <v>573</v>
      </c>
    </row>
    <row r="191" spans="1:8" x14ac:dyDescent="0.3">
      <c r="A191" s="5" t="s">
        <v>318</v>
      </c>
      <c r="B191" s="4" t="s">
        <v>319</v>
      </c>
      <c r="C191" s="4" t="s">
        <v>10</v>
      </c>
      <c r="D191" s="6">
        <v>0.23</v>
      </c>
      <c r="E191" s="9">
        <v>39.9</v>
      </c>
      <c r="F191" s="4">
        <v>0</v>
      </c>
      <c r="G191" s="38">
        <f t="shared" si="4"/>
        <v>0</v>
      </c>
      <c r="H191" s="4" t="s">
        <v>573</v>
      </c>
    </row>
    <row r="192" spans="1:8" x14ac:dyDescent="0.3">
      <c r="A192" s="5" t="s">
        <v>320</v>
      </c>
      <c r="B192" s="4" t="s">
        <v>321</v>
      </c>
      <c r="C192" s="4" t="s">
        <v>10</v>
      </c>
      <c r="D192" s="6">
        <v>0.23</v>
      </c>
      <c r="E192" s="9">
        <v>39.9</v>
      </c>
      <c r="F192" s="4">
        <v>0</v>
      </c>
      <c r="G192" s="38">
        <f t="shared" si="4"/>
        <v>0</v>
      </c>
      <c r="H192" s="4" t="s">
        <v>573</v>
      </c>
    </row>
    <row r="193" spans="1:8" x14ac:dyDescent="0.3">
      <c r="A193" s="5" t="s">
        <v>322</v>
      </c>
      <c r="B193" s="4" t="s">
        <v>323</v>
      </c>
      <c r="C193" s="4" t="s">
        <v>459</v>
      </c>
      <c r="D193" s="6">
        <v>0.23</v>
      </c>
      <c r="E193" s="9">
        <v>399.9</v>
      </c>
      <c r="F193" s="4">
        <v>0</v>
      </c>
      <c r="G193" s="38">
        <f t="shared" si="4"/>
        <v>0</v>
      </c>
      <c r="H193" s="4" t="s">
        <v>573</v>
      </c>
    </row>
    <row r="194" spans="1:8" x14ac:dyDescent="0.3">
      <c r="A194" s="5" t="s">
        <v>322</v>
      </c>
      <c r="B194" s="4" t="s">
        <v>544</v>
      </c>
      <c r="C194" s="4" t="s">
        <v>324</v>
      </c>
      <c r="D194" s="6">
        <v>0.23</v>
      </c>
      <c r="E194" s="9">
        <v>399.9</v>
      </c>
      <c r="F194" s="4">
        <v>0</v>
      </c>
      <c r="G194" s="38">
        <f t="shared" si="4"/>
        <v>0</v>
      </c>
      <c r="H194" s="4" t="s">
        <v>573</v>
      </c>
    </row>
    <row r="195" spans="1:8" x14ac:dyDescent="0.3">
      <c r="A195" s="5" t="s">
        <v>325</v>
      </c>
      <c r="B195" s="4" t="s">
        <v>326</v>
      </c>
      <c r="C195" s="4" t="s">
        <v>459</v>
      </c>
      <c r="D195" s="6">
        <v>0.23</v>
      </c>
      <c r="E195" s="9">
        <v>349.9</v>
      </c>
      <c r="F195" s="4">
        <v>0</v>
      </c>
      <c r="G195" s="38">
        <f t="shared" si="4"/>
        <v>0</v>
      </c>
      <c r="H195" s="4" t="s">
        <v>573</v>
      </c>
    </row>
    <row r="196" spans="1:8" x14ac:dyDescent="0.3">
      <c r="A196" s="5" t="s">
        <v>325</v>
      </c>
      <c r="B196" s="4" t="s">
        <v>545</v>
      </c>
      <c r="C196" s="4" t="s">
        <v>327</v>
      </c>
      <c r="D196" s="6">
        <v>0.23</v>
      </c>
      <c r="E196" s="9">
        <v>349.9</v>
      </c>
      <c r="F196" s="4">
        <v>0</v>
      </c>
      <c r="G196" s="38">
        <f t="shared" si="4"/>
        <v>0</v>
      </c>
      <c r="H196" s="4" t="s">
        <v>573</v>
      </c>
    </row>
    <row r="197" spans="1:8" x14ac:dyDescent="0.3">
      <c r="A197" s="5" t="s">
        <v>328</v>
      </c>
      <c r="B197" s="4" t="s">
        <v>329</v>
      </c>
      <c r="C197" s="4" t="s">
        <v>459</v>
      </c>
      <c r="D197" s="6">
        <v>0.23</v>
      </c>
      <c r="E197" s="9">
        <v>349.9</v>
      </c>
      <c r="F197" s="4">
        <v>0</v>
      </c>
      <c r="G197" s="38">
        <f t="shared" si="4"/>
        <v>0</v>
      </c>
      <c r="H197" s="4" t="s">
        <v>573</v>
      </c>
    </row>
    <row r="198" spans="1:8" x14ac:dyDescent="0.3">
      <c r="A198" s="5" t="s">
        <v>328</v>
      </c>
      <c r="B198" s="4" t="s">
        <v>546</v>
      </c>
      <c r="C198" s="4" t="s">
        <v>330</v>
      </c>
      <c r="D198" s="6">
        <v>0.23</v>
      </c>
      <c r="E198" s="9">
        <v>349.9</v>
      </c>
      <c r="F198" s="4">
        <v>0</v>
      </c>
      <c r="G198" s="38">
        <f t="shared" si="4"/>
        <v>0</v>
      </c>
      <c r="H198" s="4" t="s">
        <v>573</v>
      </c>
    </row>
    <row r="199" spans="1:8" x14ac:dyDescent="0.3">
      <c r="A199" s="5" t="s">
        <v>331</v>
      </c>
      <c r="B199" s="4" t="s">
        <v>332</v>
      </c>
      <c r="C199" s="4" t="s">
        <v>459</v>
      </c>
      <c r="D199" s="6">
        <v>0.23</v>
      </c>
      <c r="E199" s="9">
        <v>329.9</v>
      </c>
      <c r="F199" s="4">
        <v>0</v>
      </c>
      <c r="G199" s="38">
        <f t="shared" si="4"/>
        <v>0</v>
      </c>
      <c r="H199" s="4" t="s">
        <v>573</v>
      </c>
    </row>
    <row r="200" spans="1:8" x14ac:dyDescent="0.3">
      <c r="A200" s="5" t="s">
        <v>331</v>
      </c>
      <c r="B200" s="4" t="s">
        <v>547</v>
      </c>
      <c r="C200" s="4" t="s">
        <v>333</v>
      </c>
      <c r="D200" s="6">
        <v>0.23</v>
      </c>
      <c r="E200" s="9">
        <v>329.9</v>
      </c>
      <c r="F200" s="4">
        <v>0</v>
      </c>
      <c r="G200" s="38">
        <f t="shared" si="4"/>
        <v>0</v>
      </c>
      <c r="H200" s="4" t="s">
        <v>573</v>
      </c>
    </row>
    <row r="201" spans="1:8" x14ac:dyDescent="0.3">
      <c r="A201" s="5" t="s">
        <v>334</v>
      </c>
      <c r="B201" s="4" t="s">
        <v>335</v>
      </c>
      <c r="C201" s="4" t="s">
        <v>459</v>
      </c>
      <c r="D201" s="6">
        <v>0.23</v>
      </c>
      <c r="E201" s="9">
        <v>349.9</v>
      </c>
      <c r="F201" s="4">
        <v>0</v>
      </c>
      <c r="G201" s="38">
        <f t="shared" si="4"/>
        <v>0</v>
      </c>
      <c r="H201" s="4" t="s">
        <v>573</v>
      </c>
    </row>
    <row r="202" spans="1:8" x14ac:dyDescent="0.3">
      <c r="A202" s="5" t="s">
        <v>334</v>
      </c>
      <c r="B202" s="4" t="s">
        <v>548</v>
      </c>
      <c r="C202" s="4" t="s">
        <v>336</v>
      </c>
      <c r="D202" s="6">
        <v>0.23</v>
      </c>
      <c r="E202" s="9">
        <v>349.9</v>
      </c>
      <c r="F202" s="4">
        <v>0</v>
      </c>
      <c r="G202" s="38">
        <f t="shared" si="4"/>
        <v>0</v>
      </c>
      <c r="H202" s="4" t="s">
        <v>573</v>
      </c>
    </row>
    <row r="203" spans="1:8" x14ac:dyDescent="0.3">
      <c r="A203" s="5" t="s">
        <v>412</v>
      </c>
      <c r="B203" s="4" t="s">
        <v>413</v>
      </c>
      <c r="C203" s="4" t="s">
        <v>459</v>
      </c>
      <c r="D203" s="6">
        <v>0.23</v>
      </c>
      <c r="E203" s="9">
        <v>329.9</v>
      </c>
      <c r="F203" s="4">
        <v>0</v>
      </c>
      <c r="G203" s="38">
        <f t="shared" si="4"/>
        <v>0</v>
      </c>
      <c r="H203" s="4" t="s">
        <v>573</v>
      </c>
    </row>
    <row r="204" spans="1:8" x14ac:dyDescent="0.3">
      <c r="A204" s="5" t="s">
        <v>340</v>
      </c>
      <c r="B204" s="4" t="s">
        <v>549</v>
      </c>
      <c r="C204" s="4" t="s">
        <v>341</v>
      </c>
      <c r="D204" s="6">
        <v>0.23</v>
      </c>
      <c r="E204" s="9">
        <v>15.9</v>
      </c>
      <c r="F204" s="4">
        <v>0</v>
      </c>
      <c r="G204" s="38">
        <f t="shared" si="4"/>
        <v>0</v>
      </c>
      <c r="H204" s="4" t="s">
        <v>573</v>
      </c>
    </row>
    <row r="205" spans="1:8" x14ac:dyDescent="0.3">
      <c r="A205" s="5" t="s">
        <v>337</v>
      </c>
      <c r="B205" s="4" t="s">
        <v>550</v>
      </c>
      <c r="C205" s="4" t="s">
        <v>338</v>
      </c>
      <c r="D205" s="6">
        <v>0.23</v>
      </c>
      <c r="E205" s="9">
        <v>8.9</v>
      </c>
      <c r="F205" s="4">
        <v>0</v>
      </c>
      <c r="G205" s="38">
        <f t="shared" si="4"/>
        <v>0</v>
      </c>
      <c r="H205" s="4" t="s">
        <v>573</v>
      </c>
    </row>
    <row r="206" spans="1:8" x14ac:dyDescent="0.3">
      <c r="A206" s="5" t="s">
        <v>347</v>
      </c>
      <c r="B206" s="4" t="s">
        <v>551</v>
      </c>
      <c r="C206" s="4" t="s">
        <v>348</v>
      </c>
      <c r="D206" s="6">
        <v>0.23</v>
      </c>
      <c r="E206" s="9">
        <v>349.9</v>
      </c>
      <c r="F206" s="4">
        <v>0</v>
      </c>
      <c r="G206" s="38">
        <f t="shared" si="4"/>
        <v>0</v>
      </c>
      <c r="H206" s="4" t="s">
        <v>573</v>
      </c>
    </row>
    <row r="207" spans="1:8" x14ac:dyDescent="0.3">
      <c r="A207" s="5" t="s">
        <v>345</v>
      </c>
      <c r="B207" s="4" t="s">
        <v>552</v>
      </c>
      <c r="C207" s="4" t="s">
        <v>346</v>
      </c>
      <c r="D207" s="6">
        <v>0.23</v>
      </c>
      <c r="E207" s="9">
        <v>349.9</v>
      </c>
      <c r="F207" s="4">
        <v>0</v>
      </c>
      <c r="G207" s="38">
        <f t="shared" si="4"/>
        <v>0</v>
      </c>
      <c r="H207" s="4" t="s">
        <v>573</v>
      </c>
    </row>
    <row r="208" spans="1:8" x14ac:dyDescent="0.3">
      <c r="A208" s="5" t="s">
        <v>349</v>
      </c>
      <c r="B208" s="4" t="s">
        <v>553</v>
      </c>
      <c r="C208" s="4" t="s">
        <v>341</v>
      </c>
      <c r="D208" s="6">
        <v>0.23</v>
      </c>
      <c r="E208" s="9">
        <v>329.9</v>
      </c>
      <c r="F208" s="4">
        <v>0</v>
      </c>
      <c r="G208" s="38">
        <f t="shared" si="4"/>
        <v>0</v>
      </c>
      <c r="H208" s="4" t="s">
        <v>573</v>
      </c>
    </row>
    <row r="209" spans="1:8" x14ac:dyDescent="0.3">
      <c r="A209" s="5" t="s">
        <v>339</v>
      </c>
      <c r="B209" s="4" t="s">
        <v>554</v>
      </c>
      <c r="C209" s="4" t="s">
        <v>338</v>
      </c>
      <c r="D209" s="6">
        <v>0.23</v>
      </c>
      <c r="E209" s="9">
        <v>9.9</v>
      </c>
      <c r="F209" s="4">
        <v>0</v>
      </c>
      <c r="G209" s="38">
        <f t="shared" si="4"/>
        <v>0</v>
      </c>
      <c r="H209" s="4" t="s">
        <v>573</v>
      </c>
    </row>
    <row r="210" spans="1:8" x14ac:dyDescent="0.3">
      <c r="A210" s="5" t="s">
        <v>344</v>
      </c>
      <c r="B210" s="4" t="s">
        <v>555</v>
      </c>
      <c r="C210" s="4" t="s">
        <v>343</v>
      </c>
      <c r="D210" s="6">
        <v>0.23</v>
      </c>
      <c r="E210" s="9">
        <v>12.9</v>
      </c>
      <c r="F210" s="4">
        <v>0</v>
      </c>
      <c r="G210" s="38">
        <f t="shared" si="4"/>
        <v>0</v>
      </c>
      <c r="H210" s="4" t="s">
        <v>573</v>
      </c>
    </row>
    <row r="211" spans="1:8" x14ac:dyDescent="0.3">
      <c r="A211" s="5" t="s">
        <v>342</v>
      </c>
      <c r="B211" s="4" t="s">
        <v>556</v>
      </c>
      <c r="C211" s="4" t="s">
        <v>343</v>
      </c>
      <c r="D211" s="6">
        <v>0.23</v>
      </c>
      <c r="E211" s="9">
        <v>14.9</v>
      </c>
      <c r="F211" s="4">
        <v>0</v>
      </c>
      <c r="G211" s="38">
        <f t="shared" si="4"/>
        <v>0</v>
      </c>
      <c r="H211" s="4" t="s">
        <v>573</v>
      </c>
    </row>
    <row r="212" spans="1:8" x14ac:dyDescent="0.3">
      <c r="A212" s="5" t="s">
        <v>350</v>
      </c>
      <c r="B212" s="4" t="s">
        <v>351</v>
      </c>
      <c r="C212" s="4" t="s">
        <v>352</v>
      </c>
      <c r="D212" s="6">
        <v>0.23</v>
      </c>
      <c r="E212" s="9">
        <v>349.9</v>
      </c>
      <c r="F212" s="4">
        <v>0</v>
      </c>
      <c r="G212" s="38">
        <f t="shared" si="4"/>
        <v>0</v>
      </c>
      <c r="H212" s="4" t="s">
        <v>573</v>
      </c>
    </row>
    <row r="213" spans="1:8" x14ac:dyDescent="0.3">
      <c r="A213" s="5" t="s">
        <v>353</v>
      </c>
      <c r="B213" s="4" t="s">
        <v>354</v>
      </c>
      <c r="C213" s="4" t="s">
        <v>355</v>
      </c>
      <c r="D213" s="6">
        <v>0.23</v>
      </c>
      <c r="E213" s="9">
        <v>299.89999999999998</v>
      </c>
      <c r="F213" s="4">
        <v>0</v>
      </c>
      <c r="G213" s="38">
        <f t="shared" si="4"/>
        <v>0</v>
      </c>
      <c r="H213" s="4" t="s">
        <v>573</v>
      </c>
    </row>
    <row r="214" spans="1:8" x14ac:dyDescent="0.3">
      <c r="A214" s="5" t="s">
        <v>356</v>
      </c>
      <c r="B214" s="4" t="s">
        <v>357</v>
      </c>
      <c r="C214" s="4" t="s">
        <v>421</v>
      </c>
      <c r="D214" s="6">
        <v>0.23</v>
      </c>
      <c r="E214" s="9">
        <v>119.9</v>
      </c>
      <c r="F214" s="4">
        <v>0</v>
      </c>
      <c r="G214" s="38">
        <f t="shared" si="4"/>
        <v>0</v>
      </c>
      <c r="H214" s="4" t="s">
        <v>573</v>
      </c>
    </row>
    <row r="215" spans="1:8" x14ac:dyDescent="0.3">
      <c r="A215" s="5" t="s">
        <v>358</v>
      </c>
      <c r="B215" s="4" t="s">
        <v>557</v>
      </c>
      <c r="C215" s="4" t="s">
        <v>359</v>
      </c>
      <c r="D215" s="6">
        <v>0.23</v>
      </c>
      <c r="E215" s="9">
        <v>1999.9</v>
      </c>
      <c r="F215" s="4">
        <v>0</v>
      </c>
      <c r="G215" s="38">
        <f t="shared" si="4"/>
        <v>0</v>
      </c>
      <c r="H215" s="4" t="s">
        <v>573</v>
      </c>
    </row>
    <row r="216" spans="1:8" x14ac:dyDescent="0.3">
      <c r="A216" s="5" t="s">
        <v>360</v>
      </c>
      <c r="B216" s="4" t="s">
        <v>558</v>
      </c>
      <c r="C216" s="4" t="s">
        <v>361</v>
      </c>
      <c r="D216" s="6">
        <v>0.23</v>
      </c>
      <c r="E216" s="9">
        <v>389.9</v>
      </c>
      <c r="F216" s="4">
        <v>0</v>
      </c>
      <c r="G216" s="38">
        <f t="shared" si="4"/>
        <v>0</v>
      </c>
      <c r="H216" s="4" t="s">
        <v>573</v>
      </c>
    </row>
    <row r="217" spans="1:8" x14ac:dyDescent="0.3">
      <c r="A217" s="5" t="s">
        <v>362</v>
      </c>
      <c r="B217" s="4" t="s">
        <v>363</v>
      </c>
      <c r="C217" s="4" t="s">
        <v>10</v>
      </c>
      <c r="D217" s="6">
        <v>0.23</v>
      </c>
      <c r="E217" s="9">
        <v>39.9</v>
      </c>
      <c r="F217" s="4">
        <v>0</v>
      </c>
      <c r="G217" s="38">
        <f t="shared" si="4"/>
        <v>0</v>
      </c>
      <c r="H217" s="4" t="s">
        <v>573</v>
      </c>
    </row>
    <row r="218" spans="1:8" x14ac:dyDescent="0.3">
      <c r="A218" s="5" t="s">
        <v>364</v>
      </c>
      <c r="B218" s="4" t="s">
        <v>559</v>
      </c>
      <c r="C218" s="4" t="s">
        <v>365</v>
      </c>
      <c r="D218" s="6">
        <v>0.23</v>
      </c>
      <c r="E218" s="9">
        <v>259.89999999999998</v>
      </c>
      <c r="F218" s="4">
        <v>0</v>
      </c>
      <c r="G218" s="38">
        <f t="shared" si="4"/>
        <v>0</v>
      </c>
      <c r="H218" s="4" t="s">
        <v>573</v>
      </c>
    </row>
    <row r="219" spans="1:8" x14ac:dyDescent="0.3">
      <c r="A219" s="5" t="s">
        <v>366</v>
      </c>
      <c r="B219" s="4" t="s">
        <v>367</v>
      </c>
      <c r="C219" s="4" t="s">
        <v>10</v>
      </c>
      <c r="D219" s="6">
        <v>0.23</v>
      </c>
      <c r="E219" s="9">
        <v>39.9</v>
      </c>
      <c r="F219" s="4">
        <v>0</v>
      </c>
      <c r="G219" s="38">
        <f t="shared" si="4"/>
        <v>0</v>
      </c>
      <c r="H219" s="4" t="s">
        <v>573</v>
      </c>
    </row>
    <row r="220" spans="1:8" x14ac:dyDescent="0.3">
      <c r="A220" s="5" t="s">
        <v>368</v>
      </c>
      <c r="B220" s="4" t="s">
        <v>369</v>
      </c>
      <c r="C220" s="4" t="s">
        <v>10</v>
      </c>
      <c r="D220" s="6">
        <v>0.23</v>
      </c>
      <c r="E220" s="9">
        <v>39.9</v>
      </c>
      <c r="F220" s="4">
        <v>0</v>
      </c>
      <c r="G220" s="38">
        <f t="shared" si="4"/>
        <v>0</v>
      </c>
      <c r="H220" s="4" t="s">
        <v>573</v>
      </c>
    </row>
    <row r="221" spans="1:8" x14ac:dyDescent="0.3">
      <c r="A221" s="5" t="s">
        <v>370</v>
      </c>
      <c r="B221" s="4" t="s">
        <v>371</v>
      </c>
      <c r="C221" s="4" t="s">
        <v>10</v>
      </c>
      <c r="D221" s="6">
        <v>0.23</v>
      </c>
      <c r="E221" s="9">
        <v>39.9</v>
      </c>
      <c r="F221" s="4">
        <v>0</v>
      </c>
      <c r="G221" s="38">
        <f t="shared" si="4"/>
        <v>0</v>
      </c>
      <c r="H221" s="4" t="s">
        <v>573</v>
      </c>
    </row>
    <row r="222" spans="1:8" x14ac:dyDescent="0.3">
      <c r="A222" s="5" t="s">
        <v>372</v>
      </c>
      <c r="B222" s="4" t="s">
        <v>373</v>
      </c>
      <c r="C222" s="4" t="s">
        <v>10</v>
      </c>
      <c r="D222" s="6">
        <v>0.23</v>
      </c>
      <c r="E222" s="9">
        <v>39.9</v>
      </c>
      <c r="F222" s="4">
        <v>0</v>
      </c>
      <c r="G222" s="38">
        <f t="shared" si="4"/>
        <v>0</v>
      </c>
      <c r="H222" s="4" t="s">
        <v>573</v>
      </c>
    </row>
    <row r="223" spans="1:8" x14ac:dyDescent="0.3">
      <c r="A223" s="5" t="s">
        <v>374</v>
      </c>
      <c r="B223" s="4" t="s">
        <v>375</v>
      </c>
      <c r="C223" s="4" t="s">
        <v>10</v>
      </c>
      <c r="D223" s="6">
        <v>0.23</v>
      </c>
      <c r="E223" s="9">
        <v>39.9</v>
      </c>
      <c r="F223" s="4">
        <v>0</v>
      </c>
      <c r="G223" s="38">
        <f t="shared" si="4"/>
        <v>0</v>
      </c>
      <c r="H223" s="4" t="s">
        <v>573</v>
      </c>
    </row>
    <row r="224" spans="1:8" x14ac:dyDescent="0.3">
      <c r="A224" s="5" t="s">
        <v>376</v>
      </c>
      <c r="B224" s="4" t="s">
        <v>377</v>
      </c>
      <c r="C224" s="4" t="s">
        <v>10</v>
      </c>
      <c r="D224" s="6">
        <v>0.23</v>
      </c>
      <c r="E224" s="9">
        <v>39.9</v>
      </c>
      <c r="F224" s="4">
        <v>0</v>
      </c>
      <c r="G224" s="38">
        <f t="shared" si="4"/>
        <v>0</v>
      </c>
      <c r="H224" s="4" t="s">
        <v>573</v>
      </c>
    </row>
    <row r="225" spans="1:23" x14ac:dyDescent="0.3">
      <c r="A225" s="5" t="s">
        <v>378</v>
      </c>
      <c r="B225" s="4" t="s">
        <v>379</v>
      </c>
      <c r="C225" s="4" t="s">
        <v>10</v>
      </c>
      <c r="D225" s="6">
        <v>0.23</v>
      </c>
      <c r="E225" s="9">
        <v>39.9</v>
      </c>
      <c r="F225" s="4">
        <v>0</v>
      </c>
      <c r="G225" s="38">
        <f t="shared" si="4"/>
        <v>0</v>
      </c>
      <c r="H225" s="4" t="s">
        <v>573</v>
      </c>
    </row>
    <row r="226" spans="1:23" x14ac:dyDescent="0.3">
      <c r="A226" s="5" t="s">
        <v>380</v>
      </c>
      <c r="B226" s="4" t="s">
        <v>381</v>
      </c>
      <c r="C226" s="4" t="s">
        <v>382</v>
      </c>
      <c r="D226" s="6">
        <v>0.23</v>
      </c>
      <c r="E226" s="9">
        <v>129.9</v>
      </c>
      <c r="F226" s="4">
        <v>0</v>
      </c>
      <c r="G226" s="38">
        <f t="shared" si="4"/>
        <v>0</v>
      </c>
      <c r="H226" s="4" t="s">
        <v>573</v>
      </c>
    </row>
    <row r="227" spans="1:23" x14ac:dyDescent="0.3">
      <c r="A227" s="5">
        <v>735160</v>
      </c>
      <c r="B227" s="4" t="s">
        <v>383</v>
      </c>
      <c r="C227" s="4" t="s">
        <v>384</v>
      </c>
      <c r="D227" s="6">
        <v>0.23</v>
      </c>
      <c r="E227" s="9">
        <v>1500</v>
      </c>
      <c r="F227" s="4">
        <v>0</v>
      </c>
      <c r="G227" s="38">
        <f t="shared" si="4"/>
        <v>0</v>
      </c>
      <c r="H227" s="4" t="s">
        <v>573</v>
      </c>
    </row>
    <row r="228" spans="1:23" x14ac:dyDescent="0.3">
      <c r="A228" s="5" t="s">
        <v>385</v>
      </c>
      <c r="B228" s="4" t="s">
        <v>560</v>
      </c>
      <c r="C228" s="4" t="s">
        <v>386</v>
      </c>
      <c r="D228" s="6">
        <v>0.23</v>
      </c>
      <c r="E228" s="9">
        <v>449.9</v>
      </c>
      <c r="F228" s="4">
        <v>0</v>
      </c>
      <c r="G228" s="38">
        <f t="shared" si="4"/>
        <v>0</v>
      </c>
      <c r="H228" s="4" t="s">
        <v>573</v>
      </c>
    </row>
    <row r="229" spans="1:23" x14ac:dyDescent="0.3">
      <c r="A229" s="5" t="s">
        <v>387</v>
      </c>
      <c r="B229" s="4" t="s">
        <v>388</v>
      </c>
      <c r="C229" s="4" t="s">
        <v>10</v>
      </c>
      <c r="D229" s="6">
        <v>0.23</v>
      </c>
      <c r="E229" s="9">
        <v>39.9</v>
      </c>
      <c r="F229" s="4">
        <v>0</v>
      </c>
      <c r="G229" s="38">
        <f t="shared" si="4"/>
        <v>0</v>
      </c>
      <c r="H229" s="4" t="s">
        <v>573</v>
      </c>
    </row>
    <row r="230" spans="1:23" x14ac:dyDescent="0.3">
      <c r="A230" s="5" t="s">
        <v>389</v>
      </c>
      <c r="B230" s="4" t="s">
        <v>390</v>
      </c>
      <c r="C230" s="4" t="s">
        <v>10</v>
      </c>
      <c r="D230" s="6">
        <v>0.23</v>
      </c>
      <c r="E230" s="9">
        <v>39.9</v>
      </c>
      <c r="F230" s="4">
        <v>0</v>
      </c>
      <c r="G230" s="38">
        <f t="shared" si="4"/>
        <v>0</v>
      </c>
      <c r="H230" s="4" t="s">
        <v>573</v>
      </c>
    </row>
    <row r="231" spans="1:23" x14ac:dyDescent="0.3">
      <c r="A231" s="5" t="s">
        <v>391</v>
      </c>
      <c r="B231" s="4" t="s">
        <v>392</v>
      </c>
      <c r="C231" s="4" t="s">
        <v>393</v>
      </c>
      <c r="D231" s="6">
        <v>0.23</v>
      </c>
      <c r="E231" s="9">
        <v>399.9</v>
      </c>
      <c r="F231" s="4">
        <v>0</v>
      </c>
      <c r="G231" s="38">
        <f t="shared" si="4"/>
        <v>0</v>
      </c>
      <c r="H231" s="4" t="s">
        <v>573</v>
      </c>
    </row>
    <row r="232" spans="1:23" x14ac:dyDescent="0.3">
      <c r="A232" s="5">
        <v>734447</v>
      </c>
      <c r="B232" s="4" t="s">
        <v>561</v>
      </c>
      <c r="C232" s="4" t="s">
        <v>445</v>
      </c>
      <c r="D232" s="6">
        <v>0.23</v>
      </c>
      <c r="E232" s="9">
        <v>2215</v>
      </c>
      <c r="F232" s="4">
        <v>0</v>
      </c>
      <c r="G232" s="38">
        <f t="shared" si="4"/>
        <v>0</v>
      </c>
      <c r="H232" s="4" t="s">
        <v>573</v>
      </c>
    </row>
    <row r="233" spans="1:23" s="21" customFormat="1" x14ac:dyDescent="0.3">
      <c r="A233" s="5">
        <v>734450</v>
      </c>
      <c r="B233" s="4" t="s">
        <v>562</v>
      </c>
      <c r="C233" s="4" t="s">
        <v>444</v>
      </c>
      <c r="D233" s="6">
        <v>0.23</v>
      </c>
      <c r="E233" s="9">
        <v>2799</v>
      </c>
      <c r="F233" s="4">
        <v>0</v>
      </c>
      <c r="G233" s="38">
        <f t="shared" si="4"/>
        <v>0</v>
      </c>
      <c r="H233" s="4" t="s">
        <v>573</v>
      </c>
      <c r="I233" s="34"/>
      <c r="J233" s="34"/>
      <c r="K233" s="35"/>
      <c r="L233" s="35"/>
      <c r="M233" s="35"/>
      <c r="N233" s="35"/>
      <c r="O233" s="35"/>
      <c r="P233" s="35"/>
      <c r="Q233" s="35"/>
      <c r="R233" s="35"/>
      <c r="S233" s="35"/>
      <c r="T233" s="35"/>
      <c r="U233" s="35"/>
      <c r="V233" s="35"/>
      <c r="W233" s="35"/>
    </row>
    <row r="234" spans="1:23" s="21" customFormat="1" x14ac:dyDescent="0.3">
      <c r="A234" s="5" t="s">
        <v>394</v>
      </c>
      <c r="B234" s="4" t="s">
        <v>563</v>
      </c>
      <c r="C234" s="4" t="s">
        <v>395</v>
      </c>
      <c r="D234" s="6">
        <v>0.23</v>
      </c>
      <c r="E234" s="9">
        <v>149.9</v>
      </c>
      <c r="F234" s="4">
        <v>0</v>
      </c>
      <c r="G234" s="38">
        <f t="shared" si="4"/>
        <v>0</v>
      </c>
      <c r="H234" s="4" t="s">
        <v>573</v>
      </c>
      <c r="I234" s="34"/>
      <c r="J234" s="34"/>
      <c r="K234" s="35"/>
      <c r="L234" s="35"/>
      <c r="M234" s="35"/>
      <c r="N234" s="35"/>
      <c r="O234" s="35"/>
      <c r="P234" s="35"/>
      <c r="Q234" s="35"/>
      <c r="R234" s="35"/>
      <c r="S234" s="35"/>
      <c r="T234" s="35"/>
      <c r="U234" s="35"/>
      <c r="V234" s="35"/>
      <c r="W234" s="35"/>
    </row>
    <row r="235" spans="1:23" s="21" customFormat="1" x14ac:dyDescent="0.3">
      <c r="A235" s="5" t="s">
        <v>396</v>
      </c>
      <c r="B235" s="4" t="s">
        <v>397</v>
      </c>
      <c r="C235" s="4" t="s">
        <v>441</v>
      </c>
      <c r="D235" s="6">
        <v>0.23</v>
      </c>
      <c r="E235" s="9">
        <v>9299.9</v>
      </c>
      <c r="F235" s="4">
        <v>0</v>
      </c>
      <c r="G235" s="38">
        <f t="shared" si="4"/>
        <v>0</v>
      </c>
      <c r="H235" s="4" t="s">
        <v>573</v>
      </c>
      <c r="I235" s="34"/>
      <c r="J235" s="34"/>
      <c r="K235" s="35"/>
      <c r="L235" s="35"/>
      <c r="M235" s="35"/>
      <c r="N235" s="35"/>
      <c r="O235" s="35"/>
      <c r="P235" s="35"/>
      <c r="Q235" s="35"/>
      <c r="R235" s="35"/>
      <c r="S235" s="35"/>
      <c r="T235" s="35"/>
      <c r="U235" s="35"/>
      <c r="V235" s="35"/>
      <c r="W235" s="35"/>
    </row>
    <row r="236" spans="1:23" s="21" customFormat="1" x14ac:dyDescent="0.3">
      <c r="A236" s="5">
        <v>729871</v>
      </c>
      <c r="B236" s="4" t="s">
        <v>398</v>
      </c>
      <c r="C236" s="4" t="s">
        <v>441</v>
      </c>
      <c r="D236" s="6">
        <v>0.23</v>
      </c>
      <c r="E236" s="9">
        <v>9299.9</v>
      </c>
      <c r="F236" s="4">
        <v>0</v>
      </c>
      <c r="G236" s="38">
        <f t="shared" si="4"/>
        <v>0</v>
      </c>
      <c r="H236" s="4" t="s">
        <v>573</v>
      </c>
      <c r="I236" s="34"/>
      <c r="J236" s="34"/>
      <c r="K236" s="35"/>
      <c r="L236" s="35"/>
      <c r="M236" s="35"/>
      <c r="N236" s="35"/>
      <c r="O236" s="35"/>
      <c r="P236" s="35"/>
      <c r="Q236" s="35"/>
      <c r="R236" s="35"/>
      <c r="S236" s="35"/>
      <c r="T236" s="35"/>
      <c r="U236" s="35"/>
      <c r="V236" s="35"/>
      <c r="W236" s="35"/>
    </row>
    <row r="237" spans="1:23" s="21" customFormat="1" x14ac:dyDescent="0.3">
      <c r="A237" s="5" t="s">
        <v>399</v>
      </c>
      <c r="B237" s="4" t="s">
        <v>564</v>
      </c>
      <c r="C237" s="4" t="s">
        <v>400</v>
      </c>
      <c r="D237" s="6">
        <v>0.23</v>
      </c>
      <c r="E237" s="9">
        <v>69.900000000000006</v>
      </c>
      <c r="F237" s="4">
        <v>0</v>
      </c>
      <c r="G237" s="38">
        <f t="shared" si="4"/>
        <v>0</v>
      </c>
      <c r="H237" s="4" t="s">
        <v>573</v>
      </c>
      <c r="I237" s="34"/>
      <c r="J237" s="34"/>
      <c r="K237" s="35"/>
      <c r="L237" s="35"/>
      <c r="M237" s="35"/>
      <c r="N237" s="35"/>
      <c r="O237" s="35"/>
      <c r="P237" s="35"/>
      <c r="Q237" s="35"/>
      <c r="R237" s="35"/>
      <c r="S237" s="35"/>
      <c r="T237" s="35"/>
      <c r="U237" s="35"/>
      <c r="V237" s="35"/>
      <c r="W237" s="35"/>
    </row>
    <row r="238" spans="1:23" s="21" customFormat="1" x14ac:dyDescent="0.3">
      <c r="A238" s="5" t="s">
        <v>401</v>
      </c>
      <c r="B238" s="4" t="s">
        <v>402</v>
      </c>
      <c r="C238" s="4" t="s">
        <v>10</v>
      </c>
      <c r="D238" s="6">
        <v>0.23</v>
      </c>
      <c r="E238" s="9">
        <v>39.9</v>
      </c>
      <c r="F238" s="4">
        <v>0</v>
      </c>
      <c r="G238" s="38">
        <f t="shared" si="4"/>
        <v>0</v>
      </c>
      <c r="H238" s="4" t="s">
        <v>573</v>
      </c>
      <c r="I238" s="34"/>
      <c r="J238" s="34"/>
      <c r="K238" s="35"/>
      <c r="L238" s="35"/>
      <c r="M238" s="35"/>
      <c r="N238" s="35"/>
      <c r="O238" s="35"/>
      <c r="P238" s="35"/>
      <c r="Q238" s="35"/>
      <c r="R238" s="35"/>
      <c r="S238" s="35"/>
      <c r="T238" s="35"/>
      <c r="U238" s="35"/>
      <c r="V238" s="35"/>
      <c r="W238" s="35"/>
    </row>
    <row r="239" spans="1:23" s="21" customFormat="1" x14ac:dyDescent="0.3">
      <c r="A239" s="5" t="s">
        <v>403</v>
      </c>
      <c r="B239" s="4" t="s">
        <v>404</v>
      </c>
      <c r="C239" s="4" t="s">
        <v>405</v>
      </c>
      <c r="D239" s="6">
        <v>0.23</v>
      </c>
      <c r="E239" s="9">
        <v>269.89999999999998</v>
      </c>
      <c r="F239" s="4">
        <v>0</v>
      </c>
      <c r="G239" s="38">
        <f t="shared" si="4"/>
        <v>0</v>
      </c>
      <c r="H239" s="4" t="s">
        <v>573</v>
      </c>
      <c r="I239" s="34"/>
      <c r="J239" s="34"/>
      <c r="K239" s="35"/>
      <c r="L239" s="35"/>
      <c r="M239" s="35"/>
      <c r="N239" s="35"/>
      <c r="O239" s="35"/>
      <c r="P239" s="35"/>
      <c r="Q239" s="35"/>
      <c r="R239" s="35"/>
      <c r="S239" s="35"/>
      <c r="T239" s="35"/>
      <c r="U239" s="35"/>
      <c r="V239" s="35"/>
      <c r="W239" s="35"/>
    </row>
    <row r="240" spans="1:23" s="21" customFormat="1" x14ac:dyDescent="0.3">
      <c r="A240" s="5" t="s">
        <v>434</v>
      </c>
      <c r="B240" s="4" t="s">
        <v>436</v>
      </c>
      <c r="C240" s="4" t="s">
        <v>459</v>
      </c>
      <c r="D240" s="6">
        <v>0.23</v>
      </c>
      <c r="E240" s="9">
        <v>99.9</v>
      </c>
      <c r="F240" s="4">
        <v>0</v>
      </c>
      <c r="G240" s="38">
        <f t="shared" si="4"/>
        <v>0</v>
      </c>
      <c r="H240" s="4" t="s">
        <v>573</v>
      </c>
      <c r="I240" s="34"/>
      <c r="J240" s="34"/>
      <c r="K240" s="35"/>
      <c r="L240" s="35"/>
      <c r="M240" s="35"/>
      <c r="N240" s="35"/>
      <c r="O240" s="35"/>
      <c r="P240" s="35"/>
      <c r="Q240" s="35"/>
      <c r="R240" s="35"/>
      <c r="S240" s="35"/>
      <c r="T240" s="35"/>
      <c r="U240" s="35"/>
      <c r="V240" s="35"/>
      <c r="W240" s="35"/>
    </row>
    <row r="241" spans="1:23" s="21" customFormat="1" x14ac:dyDescent="0.3">
      <c r="A241" s="5" t="s">
        <v>406</v>
      </c>
      <c r="B241" s="4" t="s">
        <v>407</v>
      </c>
      <c r="C241" s="4" t="s">
        <v>10</v>
      </c>
      <c r="D241" s="6">
        <v>0.23</v>
      </c>
      <c r="E241" s="9">
        <v>39.9</v>
      </c>
      <c r="F241" s="4">
        <v>0</v>
      </c>
      <c r="G241" s="38">
        <f t="shared" si="4"/>
        <v>0</v>
      </c>
      <c r="H241" s="4" t="s">
        <v>573</v>
      </c>
      <c r="I241" s="34"/>
      <c r="J241" s="34"/>
      <c r="K241" s="35"/>
      <c r="L241" s="35"/>
      <c r="M241" s="35"/>
      <c r="N241" s="35"/>
      <c r="O241" s="35"/>
      <c r="P241" s="35"/>
      <c r="Q241" s="35"/>
      <c r="R241" s="35"/>
      <c r="S241" s="35"/>
      <c r="T241" s="35"/>
      <c r="U241" s="35"/>
      <c r="V241" s="35"/>
      <c r="W241" s="35"/>
    </row>
    <row r="242" spans="1:23" s="21" customFormat="1" x14ac:dyDescent="0.3">
      <c r="A242" s="20" t="s">
        <v>574</v>
      </c>
      <c r="B242" s="21" t="s">
        <v>575</v>
      </c>
      <c r="C242" s="21" t="s">
        <v>576</v>
      </c>
      <c r="D242" s="22">
        <v>0.23</v>
      </c>
      <c r="E242" s="23">
        <v>48.9</v>
      </c>
      <c r="F242" s="21">
        <v>0</v>
      </c>
      <c r="G242" s="39">
        <f t="shared" si="4"/>
        <v>0</v>
      </c>
      <c r="H242" s="21" t="s">
        <v>577</v>
      </c>
      <c r="I242" s="35"/>
      <c r="J242" s="35"/>
      <c r="K242" s="35"/>
      <c r="L242" s="35"/>
      <c r="M242" s="35"/>
      <c r="N242" s="35"/>
      <c r="O242" s="35"/>
      <c r="P242" s="35"/>
      <c r="Q242" s="35"/>
      <c r="R242" s="35"/>
      <c r="S242" s="35"/>
      <c r="T242" s="35"/>
      <c r="U242" s="35"/>
      <c r="V242" s="35"/>
      <c r="W242" s="35"/>
    </row>
    <row r="243" spans="1:23" s="21" customFormat="1" x14ac:dyDescent="0.3">
      <c r="A243" s="20" t="s">
        <v>578</v>
      </c>
      <c r="B243" s="21" t="s">
        <v>579</v>
      </c>
      <c r="C243" s="21" t="s">
        <v>580</v>
      </c>
      <c r="D243" s="22">
        <v>0.23</v>
      </c>
      <c r="E243" s="23">
        <v>119.9</v>
      </c>
      <c r="F243" s="21">
        <v>0</v>
      </c>
      <c r="G243" s="39">
        <f t="shared" si="4"/>
        <v>0</v>
      </c>
      <c r="H243" s="21" t="s">
        <v>577</v>
      </c>
      <c r="I243" s="35"/>
      <c r="J243" s="35"/>
      <c r="K243" s="35"/>
      <c r="L243" s="35"/>
      <c r="M243" s="35"/>
      <c r="N243" s="35"/>
      <c r="O243" s="35"/>
      <c r="P243" s="35"/>
      <c r="Q243" s="35"/>
      <c r="R243" s="35"/>
      <c r="S243" s="35"/>
      <c r="T243" s="35"/>
      <c r="U243" s="35"/>
      <c r="V243" s="35"/>
      <c r="W243" s="35"/>
    </row>
    <row r="244" spans="1:23" s="21" customFormat="1" x14ac:dyDescent="0.3">
      <c r="A244" s="20" t="s">
        <v>581</v>
      </c>
      <c r="B244" s="21" t="s">
        <v>582</v>
      </c>
      <c r="C244" s="21" t="s">
        <v>583</v>
      </c>
      <c r="D244" s="22">
        <v>0.23</v>
      </c>
      <c r="E244" s="23">
        <v>479.9</v>
      </c>
      <c r="F244" s="21">
        <v>0</v>
      </c>
      <c r="G244" s="39">
        <f t="shared" si="4"/>
        <v>0</v>
      </c>
      <c r="H244" s="21" t="s">
        <v>577</v>
      </c>
      <c r="I244" s="35"/>
      <c r="J244" s="35"/>
      <c r="K244" s="35"/>
      <c r="L244" s="35"/>
      <c r="M244" s="35"/>
      <c r="N244" s="35"/>
      <c r="O244" s="35"/>
      <c r="P244" s="35"/>
      <c r="Q244" s="35"/>
      <c r="R244" s="35"/>
      <c r="S244" s="35"/>
      <c r="T244" s="35"/>
      <c r="U244" s="35"/>
      <c r="V244" s="35"/>
      <c r="W244" s="35"/>
    </row>
    <row r="245" spans="1:23" s="21" customFormat="1" x14ac:dyDescent="0.3">
      <c r="A245" s="20" t="s">
        <v>584</v>
      </c>
      <c r="B245" s="21" t="s">
        <v>585</v>
      </c>
      <c r="C245" s="21" t="s">
        <v>586</v>
      </c>
      <c r="D245" s="22">
        <v>0.08</v>
      </c>
      <c r="E245" s="23">
        <v>149.9</v>
      </c>
      <c r="F245" s="21">
        <v>0</v>
      </c>
      <c r="G245" s="39">
        <f t="shared" si="4"/>
        <v>0</v>
      </c>
      <c r="H245" s="21" t="s">
        <v>577</v>
      </c>
      <c r="I245" s="35"/>
      <c r="J245" s="35"/>
      <c r="K245" s="35"/>
      <c r="L245" s="35"/>
      <c r="M245" s="35"/>
      <c r="N245" s="35"/>
      <c r="O245" s="35"/>
      <c r="P245" s="35"/>
      <c r="Q245" s="35"/>
      <c r="R245" s="35"/>
      <c r="S245" s="35"/>
      <c r="T245" s="35"/>
      <c r="U245" s="35"/>
      <c r="V245" s="35"/>
      <c r="W245" s="35"/>
    </row>
    <row r="246" spans="1:23" s="21" customFormat="1" x14ac:dyDescent="0.3">
      <c r="A246" s="20" t="s">
        <v>587</v>
      </c>
      <c r="B246" s="21" t="s">
        <v>588</v>
      </c>
      <c r="C246" s="21" t="s">
        <v>589</v>
      </c>
      <c r="D246" s="22">
        <v>0.23</v>
      </c>
      <c r="E246" s="23">
        <v>2.9</v>
      </c>
      <c r="F246" s="21">
        <v>0</v>
      </c>
      <c r="G246" s="39">
        <f t="shared" si="4"/>
        <v>0</v>
      </c>
      <c r="H246" s="21" t="s">
        <v>577</v>
      </c>
      <c r="I246" s="35"/>
      <c r="J246" s="35"/>
      <c r="K246" s="35"/>
      <c r="L246" s="35"/>
      <c r="M246" s="35"/>
      <c r="N246" s="35"/>
      <c r="O246" s="35"/>
      <c r="P246" s="35"/>
      <c r="Q246" s="35"/>
      <c r="R246" s="35"/>
      <c r="S246" s="35"/>
      <c r="T246" s="35"/>
      <c r="U246" s="35"/>
      <c r="V246" s="35"/>
      <c r="W246" s="35"/>
    </row>
    <row r="247" spans="1:23" s="21" customFormat="1" x14ac:dyDescent="0.3">
      <c r="A247" s="20" t="s">
        <v>590</v>
      </c>
      <c r="B247" s="21" t="s">
        <v>591</v>
      </c>
      <c r="C247" s="21" t="s">
        <v>589</v>
      </c>
      <c r="D247" s="22">
        <v>0.23</v>
      </c>
      <c r="E247" s="23">
        <v>3.9</v>
      </c>
      <c r="F247" s="21">
        <v>0</v>
      </c>
      <c r="G247" s="39">
        <f t="shared" si="4"/>
        <v>0</v>
      </c>
      <c r="H247" s="21" t="s">
        <v>577</v>
      </c>
      <c r="I247" s="35"/>
      <c r="J247" s="35"/>
      <c r="K247" s="35"/>
      <c r="L247" s="35"/>
      <c r="M247" s="35"/>
      <c r="N247" s="35"/>
      <c r="O247" s="35"/>
      <c r="P247" s="35"/>
      <c r="Q247" s="35"/>
      <c r="R247" s="35"/>
      <c r="S247" s="35"/>
      <c r="T247" s="35"/>
      <c r="U247" s="35"/>
      <c r="V247" s="35"/>
      <c r="W247" s="35"/>
    </row>
    <row r="248" spans="1:23" s="21" customFormat="1" x14ac:dyDescent="0.3">
      <c r="A248" s="20" t="s">
        <v>592</v>
      </c>
      <c r="B248" s="21" t="s">
        <v>593</v>
      </c>
      <c r="C248" s="21" t="s">
        <v>589</v>
      </c>
      <c r="D248" s="22">
        <v>0.23</v>
      </c>
      <c r="E248" s="23">
        <v>4.9000000000000004</v>
      </c>
      <c r="F248" s="21">
        <v>0</v>
      </c>
      <c r="G248" s="39">
        <f t="shared" si="4"/>
        <v>0</v>
      </c>
      <c r="H248" s="21" t="s">
        <v>577</v>
      </c>
      <c r="I248" s="35"/>
      <c r="J248" s="35"/>
      <c r="K248" s="35"/>
      <c r="L248" s="35"/>
      <c r="M248" s="35"/>
      <c r="N248" s="35"/>
      <c r="O248" s="35"/>
      <c r="P248" s="35"/>
      <c r="Q248" s="35"/>
      <c r="R248" s="35"/>
      <c r="S248" s="35"/>
      <c r="T248" s="35"/>
      <c r="U248" s="35"/>
      <c r="V248" s="35"/>
      <c r="W248" s="35"/>
    </row>
    <row r="249" spans="1:23" s="21" customFormat="1" x14ac:dyDescent="0.3">
      <c r="A249" s="52" t="s">
        <v>2181</v>
      </c>
      <c r="B249" s="53" t="s">
        <v>2201</v>
      </c>
      <c r="C249" s="51" t="s">
        <v>2191</v>
      </c>
      <c r="D249" s="31">
        <v>0.23</v>
      </c>
      <c r="E249" s="47">
        <v>3780</v>
      </c>
      <c r="F249" s="21">
        <v>0</v>
      </c>
      <c r="G249" s="39">
        <f t="shared" si="4"/>
        <v>0</v>
      </c>
      <c r="H249" s="21" t="s">
        <v>577</v>
      </c>
      <c r="I249" s="35"/>
      <c r="J249" s="35"/>
      <c r="K249" s="35"/>
      <c r="L249" s="35"/>
      <c r="M249" s="35"/>
      <c r="N249" s="35"/>
      <c r="O249" s="35"/>
      <c r="P249" s="35"/>
      <c r="Q249" s="35"/>
      <c r="R249" s="35"/>
      <c r="S249" s="35"/>
      <c r="T249" s="35"/>
      <c r="U249" s="35"/>
      <c r="V249" s="35"/>
      <c r="W249" s="35"/>
    </row>
    <row r="250" spans="1:23" s="21" customFormat="1" x14ac:dyDescent="0.3">
      <c r="A250" s="52" t="s">
        <v>2180</v>
      </c>
      <c r="B250" s="53" t="s">
        <v>2200</v>
      </c>
      <c r="C250" s="51" t="s">
        <v>2190</v>
      </c>
      <c r="D250" s="31">
        <v>0.23</v>
      </c>
      <c r="E250" s="48">
        <v>22349</v>
      </c>
      <c r="F250" s="21">
        <v>0</v>
      </c>
      <c r="G250" s="39">
        <f t="shared" si="4"/>
        <v>0</v>
      </c>
      <c r="H250" s="21" t="s">
        <v>577</v>
      </c>
      <c r="I250" s="35"/>
      <c r="J250" s="35"/>
      <c r="K250" s="35"/>
      <c r="L250" s="35"/>
      <c r="M250" s="35"/>
      <c r="N250" s="35"/>
      <c r="O250" s="35"/>
      <c r="P250" s="35"/>
      <c r="Q250" s="35"/>
      <c r="R250" s="35"/>
      <c r="S250" s="35"/>
      <c r="T250" s="35"/>
      <c r="U250" s="35"/>
      <c r="V250" s="35"/>
      <c r="W250" s="35"/>
    </row>
    <row r="251" spans="1:23" s="21" customFormat="1" x14ac:dyDescent="0.3">
      <c r="A251" s="52" t="s">
        <v>2185</v>
      </c>
      <c r="B251" s="53" t="s">
        <v>2205</v>
      </c>
      <c r="C251" s="51" t="s">
        <v>2195</v>
      </c>
      <c r="D251" s="31">
        <v>0.23</v>
      </c>
      <c r="E251" s="48">
        <v>4749</v>
      </c>
      <c r="F251" s="21">
        <v>0</v>
      </c>
      <c r="G251" s="39">
        <f t="shared" si="4"/>
        <v>0</v>
      </c>
      <c r="H251" s="21" t="s">
        <v>577</v>
      </c>
      <c r="I251" s="35"/>
      <c r="J251" s="35"/>
      <c r="K251" s="35"/>
      <c r="L251" s="35"/>
      <c r="M251" s="35"/>
      <c r="N251" s="35"/>
      <c r="O251" s="35"/>
      <c r="P251" s="35"/>
      <c r="Q251" s="35"/>
      <c r="R251" s="35"/>
      <c r="S251" s="35"/>
      <c r="T251" s="35"/>
      <c r="U251" s="35"/>
      <c r="V251" s="35"/>
      <c r="W251" s="35"/>
    </row>
    <row r="252" spans="1:23" s="21" customFormat="1" x14ac:dyDescent="0.3">
      <c r="A252" s="52" t="s">
        <v>2186</v>
      </c>
      <c r="B252" s="53" t="s">
        <v>2206</v>
      </c>
      <c r="C252" s="51" t="s">
        <v>2196</v>
      </c>
      <c r="D252" s="31">
        <v>0.23</v>
      </c>
      <c r="E252" s="48">
        <v>22349</v>
      </c>
      <c r="F252" s="21">
        <v>0</v>
      </c>
      <c r="G252" s="39">
        <f t="shared" si="4"/>
        <v>0</v>
      </c>
      <c r="H252" s="21" t="s">
        <v>577</v>
      </c>
      <c r="I252" s="35"/>
      <c r="J252" s="35"/>
      <c r="K252" s="35"/>
      <c r="L252" s="35"/>
      <c r="M252" s="35"/>
      <c r="N252" s="35"/>
      <c r="O252" s="35"/>
      <c r="P252" s="35"/>
      <c r="Q252" s="35"/>
      <c r="R252" s="35"/>
      <c r="S252" s="35"/>
      <c r="T252" s="35"/>
      <c r="U252" s="35"/>
      <c r="V252" s="35"/>
      <c r="W252" s="35"/>
    </row>
    <row r="253" spans="1:23" s="21" customFormat="1" x14ac:dyDescent="0.3">
      <c r="A253" s="20" t="s">
        <v>594</v>
      </c>
      <c r="B253" s="21" t="s">
        <v>595</v>
      </c>
      <c r="C253" s="21" t="s">
        <v>596</v>
      </c>
      <c r="D253" s="22">
        <v>0.23</v>
      </c>
      <c r="E253" s="23">
        <v>49.9</v>
      </c>
      <c r="F253" s="21">
        <v>0</v>
      </c>
      <c r="G253" s="39">
        <f t="shared" si="4"/>
        <v>0</v>
      </c>
      <c r="H253" s="21" t="s">
        <v>577</v>
      </c>
      <c r="I253" s="35"/>
      <c r="J253" s="35"/>
      <c r="K253" s="35"/>
      <c r="L253" s="35"/>
      <c r="M253" s="35"/>
      <c r="N253" s="35"/>
      <c r="O253" s="35"/>
      <c r="P253" s="35"/>
      <c r="Q253" s="35"/>
      <c r="R253" s="35"/>
      <c r="S253" s="35"/>
      <c r="T253" s="35"/>
      <c r="U253" s="35"/>
      <c r="V253" s="35"/>
      <c r="W253" s="35"/>
    </row>
    <row r="254" spans="1:23" s="21" customFormat="1" x14ac:dyDescent="0.3">
      <c r="A254" s="20">
        <v>721972</v>
      </c>
      <c r="B254" s="21" t="s">
        <v>15</v>
      </c>
      <c r="C254" s="21" t="s">
        <v>16</v>
      </c>
      <c r="D254" s="22">
        <v>0.23</v>
      </c>
      <c r="E254" s="23">
        <v>469.9</v>
      </c>
      <c r="F254" s="21">
        <v>0</v>
      </c>
      <c r="G254" s="39">
        <f t="shared" ref="G254:G317" si="5">F254*E254</f>
        <v>0</v>
      </c>
      <c r="H254" s="21" t="s">
        <v>577</v>
      </c>
      <c r="I254" s="35"/>
      <c r="J254" s="35"/>
      <c r="K254" s="35"/>
      <c r="L254" s="35"/>
      <c r="M254" s="35"/>
      <c r="N254" s="35"/>
      <c r="O254" s="35"/>
      <c r="P254" s="35"/>
      <c r="Q254" s="35"/>
      <c r="R254" s="35"/>
      <c r="S254" s="35"/>
      <c r="T254" s="35"/>
      <c r="U254" s="35"/>
      <c r="V254" s="35"/>
      <c r="W254" s="35"/>
    </row>
    <row r="255" spans="1:23" s="21" customFormat="1" x14ac:dyDescent="0.3">
      <c r="A255" s="20" t="s">
        <v>597</v>
      </c>
      <c r="B255" s="21" t="s">
        <v>598</v>
      </c>
      <c r="C255" s="21" t="s">
        <v>599</v>
      </c>
      <c r="D255" s="22">
        <v>0.23</v>
      </c>
      <c r="E255" s="23">
        <v>149.9</v>
      </c>
      <c r="F255" s="21">
        <v>0</v>
      </c>
      <c r="G255" s="39">
        <f t="shared" si="5"/>
        <v>0</v>
      </c>
      <c r="H255" s="21" t="s">
        <v>577</v>
      </c>
      <c r="I255" s="35"/>
      <c r="J255" s="35"/>
      <c r="K255" s="35"/>
      <c r="L255" s="35"/>
      <c r="M255" s="35"/>
      <c r="N255" s="35"/>
      <c r="O255" s="35"/>
      <c r="P255" s="35"/>
      <c r="Q255" s="35"/>
      <c r="R255" s="35"/>
      <c r="S255" s="35"/>
      <c r="T255" s="35"/>
      <c r="U255" s="35"/>
      <c r="V255" s="35"/>
      <c r="W255" s="35"/>
    </row>
    <row r="256" spans="1:23" s="21" customFormat="1" x14ac:dyDescent="0.3">
      <c r="A256" s="20" t="s">
        <v>600</v>
      </c>
      <c r="B256" s="21" t="s">
        <v>601</v>
      </c>
      <c r="C256" s="21" t="s">
        <v>602</v>
      </c>
      <c r="D256" s="22">
        <v>0.23</v>
      </c>
      <c r="E256" s="23">
        <v>39.9</v>
      </c>
      <c r="F256" s="21">
        <v>0</v>
      </c>
      <c r="G256" s="39">
        <f t="shared" si="5"/>
        <v>0</v>
      </c>
      <c r="H256" s="21" t="s">
        <v>577</v>
      </c>
      <c r="I256" s="35"/>
      <c r="J256" s="35"/>
      <c r="K256" s="35"/>
      <c r="L256" s="35"/>
      <c r="M256" s="35"/>
      <c r="N256" s="35"/>
      <c r="O256" s="35"/>
      <c r="P256" s="35"/>
      <c r="Q256" s="35"/>
      <c r="R256" s="35"/>
      <c r="S256" s="35"/>
      <c r="T256" s="35"/>
      <c r="U256" s="35"/>
      <c r="V256" s="35"/>
      <c r="W256" s="35"/>
    </row>
    <row r="257" spans="1:23" s="21" customFormat="1" x14ac:dyDescent="0.3">
      <c r="A257" s="20" t="s">
        <v>603</v>
      </c>
      <c r="B257" s="21" t="s">
        <v>604</v>
      </c>
      <c r="C257" s="21" t="s">
        <v>605</v>
      </c>
      <c r="D257" s="22">
        <v>0.23</v>
      </c>
      <c r="E257" s="23">
        <v>8.9</v>
      </c>
      <c r="F257" s="21">
        <v>0</v>
      </c>
      <c r="G257" s="39">
        <f t="shared" si="5"/>
        <v>0</v>
      </c>
      <c r="H257" s="21" t="s">
        <v>577</v>
      </c>
      <c r="I257" s="35"/>
      <c r="J257" s="35"/>
      <c r="K257" s="35"/>
      <c r="L257" s="35"/>
      <c r="M257" s="35"/>
      <c r="N257" s="35"/>
      <c r="O257" s="35"/>
      <c r="P257" s="35"/>
      <c r="Q257" s="35"/>
      <c r="R257" s="35"/>
      <c r="S257" s="35"/>
      <c r="T257" s="35"/>
      <c r="U257" s="35"/>
      <c r="V257" s="35"/>
      <c r="W257" s="35"/>
    </row>
    <row r="258" spans="1:23" s="21" customFormat="1" x14ac:dyDescent="0.3">
      <c r="A258" s="20" t="s">
        <v>606</v>
      </c>
      <c r="B258" s="21" t="s">
        <v>607</v>
      </c>
      <c r="C258" s="21" t="s">
        <v>605</v>
      </c>
      <c r="D258" s="22">
        <v>0.23</v>
      </c>
      <c r="E258" s="23">
        <v>9.9</v>
      </c>
      <c r="F258" s="21">
        <v>0</v>
      </c>
      <c r="G258" s="39">
        <f t="shared" si="5"/>
        <v>0</v>
      </c>
      <c r="H258" s="21" t="s">
        <v>577</v>
      </c>
      <c r="I258" s="35"/>
      <c r="J258" s="35"/>
      <c r="K258" s="35"/>
      <c r="L258" s="35"/>
      <c r="M258" s="35"/>
      <c r="N258" s="35"/>
      <c r="O258" s="35"/>
      <c r="P258" s="35"/>
      <c r="Q258" s="35"/>
      <c r="R258" s="35"/>
      <c r="S258" s="35"/>
      <c r="T258" s="35"/>
      <c r="U258" s="35"/>
      <c r="V258" s="35"/>
      <c r="W258" s="35"/>
    </row>
    <row r="259" spans="1:23" s="21" customFormat="1" x14ac:dyDescent="0.3">
      <c r="A259" s="20" t="s">
        <v>608</v>
      </c>
      <c r="B259" s="21" t="s">
        <v>609</v>
      </c>
      <c r="C259" s="21" t="s">
        <v>605</v>
      </c>
      <c r="D259" s="22">
        <v>0.23</v>
      </c>
      <c r="E259" s="23">
        <v>11.9</v>
      </c>
      <c r="F259" s="21">
        <v>0</v>
      </c>
      <c r="G259" s="39">
        <f t="shared" si="5"/>
        <v>0</v>
      </c>
      <c r="H259" s="21" t="s">
        <v>577</v>
      </c>
      <c r="I259" s="35"/>
      <c r="J259" s="35"/>
      <c r="K259" s="35"/>
      <c r="L259" s="35"/>
      <c r="M259" s="35"/>
      <c r="N259" s="35"/>
      <c r="O259" s="35"/>
      <c r="P259" s="35"/>
      <c r="Q259" s="35"/>
      <c r="R259" s="35"/>
      <c r="S259" s="35"/>
      <c r="T259" s="35"/>
      <c r="U259" s="35"/>
      <c r="V259" s="35"/>
      <c r="W259" s="35"/>
    </row>
    <row r="260" spans="1:23" s="21" customFormat="1" x14ac:dyDescent="0.3">
      <c r="A260" s="20" t="s">
        <v>610</v>
      </c>
      <c r="B260" s="21" t="s">
        <v>611</v>
      </c>
      <c r="C260" s="21" t="s">
        <v>605</v>
      </c>
      <c r="D260" s="22">
        <v>0.23</v>
      </c>
      <c r="E260" s="23">
        <v>13.9</v>
      </c>
      <c r="F260" s="21">
        <v>0</v>
      </c>
      <c r="G260" s="39">
        <f t="shared" si="5"/>
        <v>0</v>
      </c>
      <c r="H260" s="21" t="s">
        <v>577</v>
      </c>
      <c r="I260" s="35"/>
      <c r="J260" s="35"/>
      <c r="K260" s="35"/>
      <c r="L260" s="35"/>
      <c r="M260" s="35"/>
      <c r="N260" s="35"/>
      <c r="O260" s="35"/>
      <c r="P260" s="35"/>
      <c r="Q260" s="35"/>
      <c r="R260" s="35"/>
      <c r="S260" s="35"/>
      <c r="T260" s="35"/>
      <c r="U260" s="35"/>
      <c r="V260" s="35"/>
      <c r="W260" s="35"/>
    </row>
    <row r="261" spans="1:23" s="21" customFormat="1" x14ac:dyDescent="0.3">
      <c r="A261" s="20" t="s">
        <v>612</v>
      </c>
      <c r="B261" s="21" t="s">
        <v>613</v>
      </c>
      <c r="C261" s="21" t="s">
        <v>605</v>
      </c>
      <c r="D261" s="22">
        <v>0.23</v>
      </c>
      <c r="E261" s="23">
        <v>11.9</v>
      </c>
      <c r="F261" s="21">
        <v>0</v>
      </c>
      <c r="G261" s="39">
        <f t="shared" si="5"/>
        <v>0</v>
      </c>
      <c r="H261" s="21" t="s">
        <v>577</v>
      </c>
      <c r="I261" s="35"/>
      <c r="J261" s="35"/>
      <c r="K261" s="35"/>
      <c r="L261" s="35"/>
      <c r="M261" s="35"/>
      <c r="N261" s="35"/>
      <c r="O261" s="35"/>
      <c r="P261" s="35"/>
      <c r="Q261" s="35"/>
      <c r="R261" s="35"/>
      <c r="S261" s="35"/>
      <c r="T261" s="35"/>
      <c r="U261" s="35"/>
      <c r="V261" s="35"/>
      <c r="W261" s="35"/>
    </row>
    <row r="262" spans="1:23" s="21" customFormat="1" x14ac:dyDescent="0.3">
      <c r="A262" s="20" t="s">
        <v>614</v>
      </c>
      <c r="B262" s="21" t="s">
        <v>615</v>
      </c>
      <c r="C262" s="21" t="s">
        <v>616</v>
      </c>
      <c r="D262" s="22">
        <v>0.23</v>
      </c>
      <c r="E262" s="23">
        <v>15.9</v>
      </c>
      <c r="F262" s="21">
        <v>0</v>
      </c>
      <c r="G262" s="39">
        <f t="shared" si="5"/>
        <v>0</v>
      </c>
      <c r="H262" s="21" t="s">
        <v>577</v>
      </c>
      <c r="I262" s="35"/>
      <c r="J262" s="35"/>
      <c r="K262" s="35"/>
      <c r="L262" s="35"/>
      <c r="M262" s="35"/>
      <c r="N262" s="35"/>
      <c r="O262" s="35"/>
      <c r="P262" s="35"/>
      <c r="Q262" s="35"/>
      <c r="R262" s="35"/>
      <c r="S262" s="35"/>
      <c r="T262" s="35"/>
      <c r="U262" s="35"/>
      <c r="V262" s="35"/>
      <c r="W262" s="35"/>
    </row>
    <row r="263" spans="1:23" s="21" customFormat="1" x14ac:dyDescent="0.3">
      <c r="A263" s="20">
        <v>716452</v>
      </c>
      <c r="B263" s="21" t="s">
        <v>617</v>
      </c>
      <c r="C263" s="21" t="s">
        <v>616</v>
      </c>
      <c r="D263" s="22">
        <v>0.23</v>
      </c>
      <c r="E263" s="23">
        <v>17.899999999999999</v>
      </c>
      <c r="F263" s="21">
        <v>0</v>
      </c>
      <c r="G263" s="39">
        <f t="shared" si="5"/>
        <v>0</v>
      </c>
      <c r="H263" s="21" t="s">
        <v>577</v>
      </c>
      <c r="I263" s="35"/>
      <c r="J263" s="35"/>
      <c r="K263" s="35"/>
      <c r="L263" s="35"/>
      <c r="M263" s="35"/>
      <c r="N263" s="35"/>
      <c r="O263" s="35"/>
      <c r="P263" s="35"/>
      <c r="Q263" s="35"/>
      <c r="R263" s="35"/>
      <c r="S263" s="35"/>
      <c r="T263" s="35"/>
      <c r="U263" s="35"/>
      <c r="V263" s="35"/>
      <c r="W263" s="35"/>
    </row>
    <row r="264" spans="1:23" s="21" customFormat="1" x14ac:dyDescent="0.3">
      <c r="A264" s="20">
        <v>738420</v>
      </c>
      <c r="B264" s="21" t="s">
        <v>1238</v>
      </c>
      <c r="C264" s="21" t="s">
        <v>1239</v>
      </c>
      <c r="D264" s="22">
        <v>0.23</v>
      </c>
      <c r="E264" s="56">
        <v>10.9</v>
      </c>
      <c r="F264" s="21">
        <v>0</v>
      </c>
      <c r="G264" s="39">
        <f t="shared" si="5"/>
        <v>0</v>
      </c>
      <c r="H264" s="21" t="s">
        <v>577</v>
      </c>
      <c r="I264" s="35"/>
      <c r="J264" s="35"/>
      <c r="K264" s="35"/>
      <c r="L264" s="35"/>
      <c r="M264" s="35"/>
      <c r="N264" s="35"/>
      <c r="O264" s="35"/>
      <c r="P264" s="35"/>
      <c r="Q264" s="35"/>
      <c r="R264" s="35"/>
      <c r="S264" s="35"/>
      <c r="T264" s="35"/>
      <c r="U264" s="35"/>
      <c r="V264" s="35"/>
      <c r="W264" s="35"/>
    </row>
    <row r="265" spans="1:23" s="21" customFormat="1" x14ac:dyDescent="0.3">
      <c r="A265" s="20" t="s">
        <v>1240</v>
      </c>
      <c r="B265" s="21" t="s">
        <v>1241</v>
      </c>
      <c r="C265" s="21" t="s">
        <v>1239</v>
      </c>
      <c r="D265" s="22">
        <v>0.23</v>
      </c>
      <c r="E265" s="56">
        <v>21.9</v>
      </c>
      <c r="F265" s="21">
        <v>0</v>
      </c>
      <c r="G265" s="39">
        <f t="shared" si="5"/>
        <v>0</v>
      </c>
      <c r="H265" s="21" t="s">
        <v>577</v>
      </c>
      <c r="I265" s="35"/>
      <c r="J265" s="35"/>
      <c r="K265" s="35"/>
      <c r="L265" s="35"/>
      <c r="M265" s="35"/>
      <c r="N265" s="35"/>
      <c r="O265" s="35"/>
      <c r="P265" s="35"/>
      <c r="Q265" s="35"/>
      <c r="R265" s="35"/>
      <c r="S265" s="35"/>
      <c r="T265" s="35"/>
      <c r="U265" s="35"/>
      <c r="V265" s="35"/>
      <c r="W265" s="35"/>
    </row>
    <row r="266" spans="1:23" s="21" customFormat="1" x14ac:dyDescent="0.3">
      <c r="A266" s="20" t="s">
        <v>624</v>
      </c>
      <c r="B266" s="21" t="s">
        <v>625</v>
      </c>
      <c r="C266" s="21" t="s">
        <v>626</v>
      </c>
      <c r="D266" s="22">
        <v>0.23</v>
      </c>
      <c r="E266" s="23">
        <v>129.9</v>
      </c>
      <c r="F266" s="21">
        <v>0</v>
      </c>
      <c r="G266" s="39">
        <f t="shared" si="5"/>
        <v>0</v>
      </c>
      <c r="H266" s="21" t="s">
        <v>577</v>
      </c>
      <c r="I266" s="35"/>
      <c r="J266" s="35"/>
      <c r="K266" s="35"/>
      <c r="L266" s="35"/>
      <c r="M266" s="35"/>
      <c r="N266" s="35"/>
      <c r="O266" s="35"/>
      <c r="P266" s="35"/>
      <c r="Q266" s="35"/>
      <c r="R266" s="35"/>
      <c r="S266" s="35"/>
      <c r="T266" s="35"/>
      <c r="U266" s="35"/>
      <c r="V266" s="35"/>
      <c r="W266" s="35"/>
    </row>
    <row r="267" spans="1:23" s="21" customFormat="1" x14ac:dyDescent="0.3">
      <c r="A267" s="20" t="s">
        <v>627</v>
      </c>
      <c r="B267" s="21" t="s">
        <v>628</v>
      </c>
      <c r="C267" s="21" t="s">
        <v>629</v>
      </c>
      <c r="D267" s="22">
        <v>0.23</v>
      </c>
      <c r="E267" s="23">
        <v>129.9</v>
      </c>
      <c r="F267" s="21">
        <v>0</v>
      </c>
      <c r="G267" s="39">
        <f t="shared" si="5"/>
        <v>0</v>
      </c>
      <c r="H267" s="21" t="s">
        <v>577</v>
      </c>
      <c r="I267" s="35"/>
      <c r="J267" s="35"/>
      <c r="K267" s="35"/>
      <c r="L267" s="35"/>
      <c r="M267" s="35"/>
      <c r="N267" s="35"/>
      <c r="O267" s="35"/>
      <c r="P267" s="35"/>
      <c r="Q267" s="35"/>
      <c r="R267" s="35"/>
      <c r="S267" s="35"/>
      <c r="T267" s="35"/>
      <c r="U267" s="35"/>
      <c r="V267" s="35"/>
      <c r="W267" s="35"/>
    </row>
    <row r="268" spans="1:23" s="21" customFormat="1" x14ac:dyDescent="0.3">
      <c r="A268" s="20" t="s">
        <v>621</v>
      </c>
      <c r="B268" s="21" t="s">
        <v>622</v>
      </c>
      <c r="C268" s="21" t="s">
        <v>623</v>
      </c>
      <c r="D268" s="22">
        <v>0.23</v>
      </c>
      <c r="E268" s="23">
        <v>129.9</v>
      </c>
      <c r="F268" s="21">
        <v>0</v>
      </c>
      <c r="G268" s="39">
        <f t="shared" si="5"/>
        <v>0</v>
      </c>
      <c r="H268" s="21" t="s">
        <v>577</v>
      </c>
      <c r="I268" s="35"/>
      <c r="J268" s="35"/>
      <c r="K268" s="35"/>
      <c r="L268" s="35"/>
      <c r="M268" s="35"/>
      <c r="N268" s="35"/>
      <c r="O268" s="35"/>
      <c r="P268" s="35"/>
      <c r="Q268" s="35"/>
      <c r="R268" s="35"/>
      <c r="S268" s="35"/>
      <c r="T268" s="35"/>
      <c r="U268" s="35"/>
      <c r="V268" s="35"/>
      <c r="W268" s="35"/>
    </row>
    <row r="269" spans="1:23" s="21" customFormat="1" x14ac:dyDescent="0.3">
      <c r="A269" s="20" t="s">
        <v>630</v>
      </c>
      <c r="B269" s="21" t="s">
        <v>631</v>
      </c>
      <c r="C269" s="21" t="s">
        <v>632</v>
      </c>
      <c r="D269" s="22">
        <v>0.23</v>
      </c>
      <c r="E269" s="23">
        <v>129.9</v>
      </c>
      <c r="F269" s="21">
        <v>0</v>
      </c>
      <c r="G269" s="39">
        <f t="shared" si="5"/>
        <v>0</v>
      </c>
      <c r="H269" s="21" t="s">
        <v>577</v>
      </c>
      <c r="I269" s="35"/>
      <c r="J269" s="35"/>
      <c r="K269" s="35"/>
      <c r="L269" s="35"/>
      <c r="M269" s="35"/>
      <c r="N269" s="35"/>
      <c r="O269" s="35"/>
      <c r="P269" s="35"/>
      <c r="Q269" s="35"/>
      <c r="R269" s="35"/>
      <c r="S269" s="35"/>
      <c r="T269" s="35"/>
      <c r="U269" s="35"/>
      <c r="V269" s="35"/>
      <c r="W269" s="35"/>
    </row>
    <row r="270" spans="1:23" s="21" customFormat="1" x14ac:dyDescent="0.3">
      <c r="A270" s="20" t="s">
        <v>633</v>
      </c>
      <c r="B270" s="21" t="s">
        <v>634</v>
      </c>
      <c r="C270" s="21" t="s">
        <v>635</v>
      </c>
      <c r="D270" s="22">
        <v>0.23</v>
      </c>
      <c r="E270" s="23">
        <v>129.9</v>
      </c>
      <c r="F270" s="21">
        <v>0</v>
      </c>
      <c r="G270" s="39">
        <f t="shared" si="5"/>
        <v>0</v>
      </c>
      <c r="H270" s="21" t="s">
        <v>577</v>
      </c>
      <c r="I270" s="35"/>
      <c r="J270" s="35"/>
      <c r="K270" s="35"/>
      <c r="L270" s="35"/>
      <c r="M270" s="35"/>
      <c r="N270" s="35"/>
      <c r="O270" s="35"/>
      <c r="P270" s="35"/>
      <c r="Q270" s="35"/>
      <c r="R270" s="35"/>
      <c r="S270" s="35"/>
      <c r="T270" s="35"/>
      <c r="U270" s="35"/>
      <c r="V270" s="35"/>
      <c r="W270" s="35"/>
    </row>
    <row r="271" spans="1:23" s="21" customFormat="1" x14ac:dyDescent="0.3">
      <c r="A271" s="20" t="s">
        <v>642</v>
      </c>
      <c r="B271" s="21" t="s">
        <v>643</v>
      </c>
      <c r="C271" s="21" t="s">
        <v>644</v>
      </c>
      <c r="D271" s="22">
        <v>0.23</v>
      </c>
      <c r="E271" s="23">
        <v>149.9</v>
      </c>
      <c r="F271" s="21">
        <v>0</v>
      </c>
      <c r="G271" s="39">
        <f t="shared" si="5"/>
        <v>0</v>
      </c>
      <c r="H271" s="21" t="s">
        <v>577</v>
      </c>
      <c r="I271" s="35"/>
      <c r="J271" s="35"/>
      <c r="K271" s="35"/>
      <c r="L271" s="35"/>
      <c r="M271" s="35"/>
      <c r="N271" s="35"/>
      <c r="O271" s="35"/>
      <c r="P271" s="35"/>
      <c r="Q271" s="35"/>
      <c r="R271" s="35"/>
      <c r="S271" s="35"/>
      <c r="T271" s="35"/>
      <c r="U271" s="35"/>
      <c r="V271" s="35"/>
      <c r="W271" s="35"/>
    </row>
    <row r="272" spans="1:23" s="21" customFormat="1" x14ac:dyDescent="0.3">
      <c r="A272" s="20" t="s">
        <v>645</v>
      </c>
      <c r="B272" s="21" t="s">
        <v>646</v>
      </c>
      <c r="C272" s="21" t="s">
        <v>647</v>
      </c>
      <c r="D272" s="22">
        <v>0.23</v>
      </c>
      <c r="E272" s="23">
        <v>149.9</v>
      </c>
      <c r="F272" s="21">
        <v>0</v>
      </c>
      <c r="G272" s="39">
        <f t="shared" si="5"/>
        <v>0</v>
      </c>
      <c r="H272" s="21" t="s">
        <v>577</v>
      </c>
      <c r="I272" s="35"/>
      <c r="J272" s="35"/>
      <c r="K272" s="35"/>
      <c r="L272" s="35"/>
      <c r="M272" s="35"/>
      <c r="N272" s="35"/>
      <c r="O272" s="35"/>
      <c r="P272" s="35"/>
      <c r="Q272" s="35"/>
      <c r="R272" s="35"/>
      <c r="S272" s="35"/>
      <c r="T272" s="35"/>
      <c r="U272" s="35"/>
      <c r="V272" s="35"/>
      <c r="W272" s="35"/>
    </row>
    <row r="273" spans="1:23" s="21" customFormat="1" x14ac:dyDescent="0.3">
      <c r="A273" s="20" t="s">
        <v>648</v>
      </c>
      <c r="B273" s="21" t="s">
        <v>649</v>
      </c>
      <c r="C273" s="21" t="s">
        <v>650</v>
      </c>
      <c r="D273" s="22">
        <v>0.23</v>
      </c>
      <c r="E273" s="23">
        <v>149.9</v>
      </c>
      <c r="F273" s="21">
        <v>0</v>
      </c>
      <c r="G273" s="39">
        <f t="shared" si="5"/>
        <v>0</v>
      </c>
      <c r="H273" s="21" t="s">
        <v>577</v>
      </c>
      <c r="I273" s="35"/>
      <c r="J273" s="35"/>
      <c r="K273" s="35"/>
      <c r="L273" s="35"/>
      <c r="M273" s="35"/>
      <c r="N273" s="35"/>
      <c r="O273" s="35"/>
      <c r="P273" s="35"/>
      <c r="Q273" s="35"/>
      <c r="R273" s="35"/>
      <c r="S273" s="35"/>
      <c r="T273" s="35"/>
      <c r="U273" s="35"/>
      <c r="V273" s="35"/>
      <c r="W273" s="35"/>
    </row>
    <row r="274" spans="1:23" s="21" customFormat="1" x14ac:dyDescent="0.3">
      <c r="A274" s="20" t="s">
        <v>651</v>
      </c>
      <c r="B274" s="21" t="s">
        <v>652</v>
      </c>
      <c r="C274" s="21" t="s">
        <v>653</v>
      </c>
      <c r="D274" s="22">
        <v>0.23</v>
      </c>
      <c r="E274" s="23">
        <v>149.9</v>
      </c>
      <c r="F274" s="21">
        <v>0</v>
      </c>
      <c r="G274" s="39">
        <f t="shared" si="5"/>
        <v>0</v>
      </c>
      <c r="H274" s="21" t="s">
        <v>577</v>
      </c>
      <c r="I274" s="35"/>
      <c r="J274" s="35"/>
      <c r="K274" s="35"/>
      <c r="L274" s="35"/>
      <c r="M274" s="35"/>
      <c r="N274" s="35"/>
      <c r="O274" s="35"/>
      <c r="P274" s="35"/>
      <c r="Q274" s="35"/>
      <c r="R274" s="35"/>
      <c r="S274" s="35"/>
      <c r="T274" s="35"/>
      <c r="U274" s="35"/>
      <c r="V274" s="35"/>
      <c r="W274" s="35"/>
    </row>
    <row r="275" spans="1:23" s="21" customFormat="1" x14ac:dyDescent="0.3">
      <c r="A275" s="20" t="s">
        <v>639</v>
      </c>
      <c r="B275" s="21" t="s">
        <v>640</v>
      </c>
      <c r="C275" s="21" t="s">
        <v>641</v>
      </c>
      <c r="D275" s="22">
        <v>0.23</v>
      </c>
      <c r="E275" s="23">
        <v>149.9</v>
      </c>
      <c r="F275" s="21">
        <v>0</v>
      </c>
      <c r="G275" s="39">
        <f t="shared" si="5"/>
        <v>0</v>
      </c>
      <c r="H275" s="21" t="s">
        <v>577</v>
      </c>
      <c r="I275" s="35"/>
      <c r="J275" s="35"/>
      <c r="K275" s="35"/>
      <c r="L275" s="35"/>
      <c r="M275" s="35"/>
      <c r="N275" s="35"/>
      <c r="O275" s="35"/>
      <c r="P275" s="35"/>
      <c r="Q275" s="35"/>
      <c r="R275" s="35"/>
      <c r="S275" s="35"/>
      <c r="T275" s="35"/>
      <c r="U275" s="35"/>
      <c r="V275" s="35"/>
      <c r="W275" s="35"/>
    </row>
    <row r="276" spans="1:23" s="21" customFormat="1" x14ac:dyDescent="0.3">
      <c r="A276" s="20" t="s">
        <v>654</v>
      </c>
      <c r="B276" s="21" t="s">
        <v>655</v>
      </c>
      <c r="C276" s="21" t="s">
        <v>656</v>
      </c>
      <c r="D276" s="22">
        <v>0.23</v>
      </c>
      <c r="E276" s="23">
        <v>149.9</v>
      </c>
      <c r="F276" s="21">
        <v>0</v>
      </c>
      <c r="G276" s="39">
        <f t="shared" si="5"/>
        <v>0</v>
      </c>
      <c r="H276" s="21" t="s">
        <v>577</v>
      </c>
      <c r="I276" s="35"/>
      <c r="J276" s="35"/>
      <c r="K276" s="35"/>
      <c r="L276" s="35"/>
      <c r="M276" s="35"/>
      <c r="N276" s="35"/>
      <c r="O276" s="35"/>
      <c r="P276" s="35"/>
      <c r="Q276" s="35"/>
      <c r="R276" s="35"/>
      <c r="S276" s="35"/>
      <c r="T276" s="35"/>
      <c r="U276" s="35"/>
      <c r="V276" s="35"/>
      <c r="W276" s="35"/>
    </row>
    <row r="277" spans="1:23" s="21" customFormat="1" x14ac:dyDescent="0.3">
      <c r="A277" s="20" t="s">
        <v>636</v>
      </c>
      <c r="B277" s="21" t="s">
        <v>637</v>
      </c>
      <c r="C277" s="21" t="s">
        <v>638</v>
      </c>
      <c r="D277" s="22">
        <v>0.23</v>
      </c>
      <c r="E277" s="23">
        <v>149.9</v>
      </c>
      <c r="F277" s="21">
        <v>0</v>
      </c>
      <c r="G277" s="39">
        <f t="shared" si="5"/>
        <v>0</v>
      </c>
      <c r="H277" s="21" t="s">
        <v>577</v>
      </c>
      <c r="I277" s="35"/>
      <c r="J277" s="35"/>
      <c r="K277" s="35"/>
      <c r="L277" s="35"/>
      <c r="M277" s="35"/>
      <c r="N277" s="35"/>
      <c r="O277" s="35"/>
      <c r="P277" s="35"/>
      <c r="Q277" s="35"/>
      <c r="R277" s="35"/>
      <c r="S277" s="35"/>
      <c r="T277" s="35"/>
      <c r="U277" s="35"/>
      <c r="V277" s="35"/>
      <c r="W277" s="35"/>
    </row>
    <row r="278" spans="1:23" s="21" customFormat="1" x14ac:dyDescent="0.3">
      <c r="A278" s="20" t="s">
        <v>657</v>
      </c>
      <c r="B278" s="21" t="s">
        <v>658</v>
      </c>
      <c r="C278" s="21" t="s">
        <v>659</v>
      </c>
      <c r="D278" s="22">
        <v>0.23</v>
      </c>
      <c r="E278" s="23">
        <v>149.9</v>
      </c>
      <c r="F278" s="21">
        <v>0</v>
      </c>
      <c r="G278" s="39">
        <f t="shared" si="5"/>
        <v>0</v>
      </c>
      <c r="H278" s="21" t="s">
        <v>577</v>
      </c>
      <c r="I278" s="35"/>
      <c r="J278" s="35"/>
      <c r="K278" s="35"/>
      <c r="L278" s="35"/>
      <c r="M278" s="35"/>
      <c r="N278" s="35"/>
      <c r="O278" s="35"/>
      <c r="P278" s="35"/>
      <c r="Q278" s="35"/>
      <c r="R278" s="35"/>
      <c r="S278" s="35"/>
      <c r="T278" s="35"/>
      <c r="U278" s="35"/>
      <c r="V278" s="35"/>
      <c r="W278" s="35"/>
    </row>
    <row r="279" spans="1:23" s="21" customFormat="1" x14ac:dyDescent="0.3">
      <c r="A279" s="20" t="s">
        <v>660</v>
      </c>
      <c r="B279" s="21" t="s">
        <v>661</v>
      </c>
      <c r="C279" s="21" t="s">
        <v>662</v>
      </c>
      <c r="D279" s="22">
        <v>0.23</v>
      </c>
      <c r="E279" s="23">
        <v>25.9</v>
      </c>
      <c r="F279" s="21">
        <v>0</v>
      </c>
      <c r="G279" s="39">
        <f t="shared" si="5"/>
        <v>0</v>
      </c>
      <c r="H279" s="21" t="s">
        <v>577</v>
      </c>
      <c r="I279" s="35"/>
      <c r="J279" s="35"/>
      <c r="K279" s="35"/>
      <c r="L279" s="35"/>
      <c r="M279" s="35"/>
      <c r="N279" s="35"/>
      <c r="O279" s="35"/>
      <c r="P279" s="35"/>
      <c r="Q279" s="35"/>
      <c r="R279" s="35"/>
      <c r="S279" s="35"/>
      <c r="T279" s="35"/>
      <c r="U279" s="35"/>
      <c r="V279" s="35"/>
      <c r="W279" s="35"/>
    </row>
    <row r="280" spans="1:23" s="21" customFormat="1" x14ac:dyDescent="0.3">
      <c r="A280" s="20" t="s">
        <v>663</v>
      </c>
      <c r="B280" s="21" t="s">
        <v>664</v>
      </c>
      <c r="C280" s="21" t="s">
        <v>662</v>
      </c>
      <c r="D280" s="22">
        <v>0.23</v>
      </c>
      <c r="E280" s="23">
        <v>29.9</v>
      </c>
      <c r="F280" s="21">
        <v>0</v>
      </c>
      <c r="G280" s="39">
        <f t="shared" si="5"/>
        <v>0</v>
      </c>
      <c r="H280" s="21" t="s">
        <v>577</v>
      </c>
      <c r="I280" s="35"/>
      <c r="J280" s="35"/>
      <c r="K280" s="35"/>
      <c r="L280" s="35"/>
      <c r="M280" s="35"/>
      <c r="N280" s="35"/>
      <c r="O280" s="35"/>
      <c r="P280" s="35"/>
      <c r="Q280" s="35"/>
      <c r="R280" s="35"/>
      <c r="S280" s="35"/>
      <c r="T280" s="35"/>
      <c r="U280" s="35"/>
      <c r="V280" s="35"/>
      <c r="W280" s="35"/>
    </row>
    <row r="281" spans="1:23" s="21" customFormat="1" x14ac:dyDescent="0.3">
      <c r="A281" s="20" t="s">
        <v>676</v>
      </c>
      <c r="B281" s="21" t="s">
        <v>677</v>
      </c>
      <c r="C281" s="21" t="s">
        <v>667</v>
      </c>
      <c r="D281" s="22"/>
      <c r="E281" s="23">
        <v>39.9</v>
      </c>
      <c r="F281" s="21">
        <v>0</v>
      </c>
      <c r="G281" s="39">
        <f t="shared" si="5"/>
        <v>0</v>
      </c>
      <c r="H281" s="21" t="s">
        <v>577</v>
      </c>
      <c r="I281" s="35"/>
      <c r="J281" s="35"/>
      <c r="K281" s="35"/>
      <c r="L281" s="35"/>
      <c r="M281" s="35"/>
      <c r="N281" s="35"/>
      <c r="O281" s="35"/>
      <c r="P281" s="35"/>
      <c r="Q281" s="35"/>
      <c r="R281" s="35"/>
      <c r="S281" s="35"/>
      <c r="T281" s="35"/>
      <c r="U281" s="35"/>
      <c r="V281" s="35"/>
      <c r="W281" s="35"/>
    </row>
    <row r="282" spans="1:23" s="21" customFormat="1" x14ac:dyDescent="0.3">
      <c r="A282" s="20" t="s">
        <v>665</v>
      </c>
      <c r="B282" s="21" t="s">
        <v>666</v>
      </c>
      <c r="C282" s="21" t="s">
        <v>667</v>
      </c>
      <c r="D282" s="22">
        <v>0.23</v>
      </c>
      <c r="E282" s="23">
        <v>59.9</v>
      </c>
      <c r="F282" s="21">
        <v>0</v>
      </c>
      <c r="G282" s="39">
        <f t="shared" si="5"/>
        <v>0</v>
      </c>
      <c r="H282" s="21" t="s">
        <v>577</v>
      </c>
      <c r="I282" s="35"/>
      <c r="J282" s="35"/>
      <c r="K282" s="35"/>
      <c r="L282" s="35"/>
      <c r="M282" s="35"/>
      <c r="N282" s="35"/>
      <c r="O282" s="35"/>
      <c r="P282" s="35"/>
      <c r="Q282" s="35"/>
      <c r="R282" s="35"/>
      <c r="S282" s="35"/>
      <c r="T282" s="35"/>
      <c r="U282" s="35"/>
      <c r="V282" s="35"/>
      <c r="W282" s="35"/>
    </row>
    <row r="283" spans="1:23" s="21" customFormat="1" x14ac:dyDescent="0.3">
      <c r="A283" s="20" t="s">
        <v>668</v>
      </c>
      <c r="B283" s="21" t="s">
        <v>669</v>
      </c>
      <c r="C283" s="21" t="s">
        <v>667</v>
      </c>
      <c r="D283" s="22">
        <v>0.23</v>
      </c>
      <c r="E283" s="23">
        <v>29.9</v>
      </c>
      <c r="F283" s="21">
        <v>0</v>
      </c>
      <c r="G283" s="39">
        <f t="shared" si="5"/>
        <v>0</v>
      </c>
      <c r="H283" s="21" t="s">
        <v>577</v>
      </c>
      <c r="I283" s="35"/>
      <c r="J283" s="35"/>
      <c r="K283" s="35"/>
      <c r="L283" s="35"/>
      <c r="M283" s="35"/>
      <c r="N283" s="35"/>
      <c r="O283" s="35"/>
      <c r="P283" s="35"/>
      <c r="Q283" s="35"/>
      <c r="R283" s="35"/>
      <c r="S283" s="35"/>
      <c r="T283" s="35"/>
      <c r="U283" s="35"/>
      <c r="V283" s="35"/>
      <c r="W283" s="35"/>
    </row>
    <row r="284" spans="1:23" s="21" customFormat="1" x14ac:dyDescent="0.3">
      <c r="A284" s="20" t="s">
        <v>670</v>
      </c>
      <c r="B284" s="21" t="s">
        <v>671</v>
      </c>
      <c r="C284" s="21" t="s">
        <v>667</v>
      </c>
      <c r="D284" s="22">
        <v>0.23</v>
      </c>
      <c r="E284" s="23">
        <v>39.9</v>
      </c>
      <c r="F284" s="21">
        <v>0</v>
      </c>
      <c r="G284" s="39">
        <f t="shared" si="5"/>
        <v>0</v>
      </c>
      <c r="H284" s="21" t="s">
        <v>577</v>
      </c>
      <c r="I284" s="35"/>
      <c r="J284" s="35"/>
      <c r="K284" s="35"/>
      <c r="L284" s="35"/>
      <c r="M284" s="35"/>
      <c r="N284" s="35"/>
      <c r="O284" s="35"/>
      <c r="P284" s="35"/>
      <c r="Q284" s="35"/>
      <c r="R284" s="35"/>
      <c r="S284" s="35"/>
      <c r="T284" s="35"/>
      <c r="U284" s="35"/>
      <c r="V284" s="35"/>
      <c r="W284" s="35"/>
    </row>
    <row r="285" spans="1:23" s="21" customFormat="1" x14ac:dyDescent="0.3">
      <c r="A285" s="20" t="s">
        <v>674</v>
      </c>
      <c r="B285" s="21" t="s">
        <v>675</v>
      </c>
      <c r="C285" s="21" t="s">
        <v>667</v>
      </c>
      <c r="D285" s="22">
        <v>0.23</v>
      </c>
      <c r="E285" s="23">
        <v>39.9</v>
      </c>
      <c r="F285" s="21">
        <v>0</v>
      </c>
      <c r="G285" s="39">
        <f t="shared" si="5"/>
        <v>0</v>
      </c>
      <c r="H285" s="21" t="s">
        <v>577</v>
      </c>
      <c r="I285" s="35"/>
      <c r="J285" s="35"/>
      <c r="K285" s="35"/>
      <c r="L285" s="35"/>
      <c r="M285" s="35"/>
      <c r="N285" s="35"/>
      <c r="O285" s="35"/>
      <c r="P285" s="35"/>
      <c r="Q285" s="35"/>
      <c r="R285" s="35"/>
      <c r="S285" s="35"/>
      <c r="T285" s="35"/>
      <c r="U285" s="35"/>
      <c r="V285" s="35"/>
      <c r="W285" s="35"/>
    </row>
    <row r="286" spans="1:23" s="21" customFormat="1" x14ac:dyDescent="0.3">
      <c r="A286" s="20" t="s">
        <v>672</v>
      </c>
      <c r="B286" s="21" t="s">
        <v>673</v>
      </c>
      <c r="C286" s="21" t="s">
        <v>667</v>
      </c>
      <c r="D286" s="22">
        <v>0.23</v>
      </c>
      <c r="E286" s="23">
        <v>39.9</v>
      </c>
      <c r="F286" s="21">
        <v>0</v>
      </c>
      <c r="G286" s="39">
        <f t="shared" si="5"/>
        <v>0</v>
      </c>
      <c r="H286" s="21" t="s">
        <v>577</v>
      </c>
      <c r="I286" s="35"/>
      <c r="J286" s="35"/>
      <c r="K286" s="35"/>
      <c r="L286" s="35"/>
      <c r="M286" s="35"/>
      <c r="N286" s="35"/>
      <c r="O286" s="35"/>
      <c r="P286" s="35"/>
      <c r="Q286" s="35"/>
      <c r="R286" s="35"/>
      <c r="S286" s="35"/>
      <c r="T286" s="35"/>
      <c r="U286" s="35"/>
      <c r="V286" s="35"/>
      <c r="W286" s="35"/>
    </row>
    <row r="287" spans="1:23" s="21" customFormat="1" x14ac:dyDescent="0.3">
      <c r="A287" s="20" t="s">
        <v>678</v>
      </c>
      <c r="B287" s="21" t="s">
        <v>679</v>
      </c>
      <c r="C287" s="21" t="s">
        <v>667</v>
      </c>
      <c r="D287" s="22">
        <v>0.23</v>
      </c>
      <c r="E287" s="23">
        <v>17.899999999999999</v>
      </c>
      <c r="F287" s="21">
        <v>0</v>
      </c>
      <c r="G287" s="39">
        <f t="shared" si="5"/>
        <v>0</v>
      </c>
      <c r="H287" s="21" t="s">
        <v>577</v>
      </c>
      <c r="I287" s="35"/>
      <c r="J287" s="35"/>
      <c r="K287" s="35"/>
      <c r="L287" s="35"/>
      <c r="M287" s="35"/>
      <c r="N287" s="35"/>
      <c r="O287" s="35"/>
      <c r="P287" s="35"/>
      <c r="Q287" s="35"/>
      <c r="R287" s="35"/>
      <c r="S287" s="35"/>
      <c r="T287" s="35"/>
      <c r="U287" s="35"/>
      <c r="V287" s="35"/>
      <c r="W287" s="35"/>
    </row>
    <row r="288" spans="1:23" s="21" customFormat="1" x14ac:dyDescent="0.3">
      <c r="A288" s="20">
        <v>734437</v>
      </c>
      <c r="B288" s="21" t="s">
        <v>487</v>
      </c>
      <c r="C288" s="21" t="s">
        <v>33</v>
      </c>
      <c r="D288" s="22">
        <v>0.23</v>
      </c>
      <c r="E288" s="23">
        <v>509</v>
      </c>
      <c r="F288" s="21">
        <v>0</v>
      </c>
      <c r="G288" s="39">
        <f t="shared" si="5"/>
        <v>0</v>
      </c>
      <c r="H288" s="21" t="s">
        <v>577</v>
      </c>
      <c r="I288" s="35"/>
      <c r="J288" s="35"/>
      <c r="K288" s="35"/>
      <c r="L288" s="35"/>
      <c r="M288" s="35"/>
      <c r="N288" s="35"/>
      <c r="O288" s="35"/>
      <c r="P288" s="35"/>
      <c r="Q288" s="35"/>
      <c r="R288" s="35"/>
      <c r="S288" s="35"/>
      <c r="T288" s="35"/>
      <c r="U288" s="35"/>
      <c r="V288" s="35"/>
      <c r="W288" s="35"/>
    </row>
    <row r="289" spans="1:23" s="21" customFormat="1" x14ac:dyDescent="0.3">
      <c r="A289" s="20">
        <v>734436</v>
      </c>
      <c r="B289" s="21" t="s">
        <v>488</v>
      </c>
      <c r="C289" s="21" t="s">
        <v>34</v>
      </c>
      <c r="D289" s="22">
        <v>0.23</v>
      </c>
      <c r="E289" s="23">
        <v>399</v>
      </c>
      <c r="F289" s="21">
        <v>0</v>
      </c>
      <c r="G289" s="39">
        <f t="shared" si="5"/>
        <v>0</v>
      </c>
      <c r="H289" s="21" t="s">
        <v>577</v>
      </c>
      <c r="I289" s="35"/>
      <c r="J289" s="35"/>
      <c r="K289" s="35"/>
      <c r="L289" s="35"/>
      <c r="M289" s="35"/>
      <c r="N289" s="35"/>
      <c r="O289" s="35"/>
      <c r="P289" s="35"/>
      <c r="Q289" s="35"/>
      <c r="R289" s="35"/>
      <c r="S289" s="35"/>
      <c r="T289" s="35"/>
      <c r="U289" s="35"/>
      <c r="V289" s="35"/>
      <c r="W289" s="35"/>
    </row>
    <row r="290" spans="1:23" s="21" customFormat="1" x14ac:dyDescent="0.3">
      <c r="A290" s="20">
        <v>734439</v>
      </c>
      <c r="B290" s="21" t="s">
        <v>489</v>
      </c>
      <c r="C290" s="21" t="s">
        <v>35</v>
      </c>
      <c r="D290" s="22">
        <v>0.23</v>
      </c>
      <c r="E290" s="23">
        <v>309</v>
      </c>
      <c r="F290" s="21">
        <v>0</v>
      </c>
      <c r="G290" s="39">
        <f t="shared" si="5"/>
        <v>0</v>
      </c>
      <c r="H290" s="21" t="s">
        <v>577</v>
      </c>
      <c r="I290" s="35"/>
      <c r="J290" s="35"/>
      <c r="K290" s="35"/>
      <c r="L290" s="35"/>
      <c r="M290" s="35"/>
      <c r="N290" s="35"/>
      <c r="O290" s="35"/>
      <c r="P290" s="35"/>
      <c r="Q290" s="35"/>
      <c r="R290" s="35"/>
      <c r="S290" s="35"/>
      <c r="T290" s="35"/>
      <c r="U290" s="35"/>
      <c r="V290" s="35"/>
      <c r="W290" s="35"/>
    </row>
    <row r="291" spans="1:23" s="21" customFormat="1" x14ac:dyDescent="0.3">
      <c r="A291" s="20">
        <v>734440</v>
      </c>
      <c r="B291" s="21" t="s">
        <v>680</v>
      </c>
      <c r="C291" s="21" t="s">
        <v>681</v>
      </c>
      <c r="D291" s="22">
        <v>0.23</v>
      </c>
      <c r="E291" s="23">
        <v>419</v>
      </c>
      <c r="F291" s="21">
        <v>0</v>
      </c>
      <c r="G291" s="39">
        <f t="shared" si="5"/>
        <v>0</v>
      </c>
      <c r="H291" s="21" t="s">
        <v>577</v>
      </c>
      <c r="I291" s="35"/>
      <c r="J291" s="35"/>
      <c r="K291" s="35"/>
      <c r="L291" s="35"/>
      <c r="M291" s="35"/>
      <c r="N291" s="35"/>
      <c r="O291" s="35"/>
      <c r="P291" s="35"/>
      <c r="Q291" s="35"/>
      <c r="R291" s="35"/>
      <c r="S291" s="35"/>
      <c r="T291" s="35"/>
      <c r="U291" s="35"/>
      <c r="V291" s="35"/>
      <c r="W291" s="35"/>
    </row>
    <row r="292" spans="1:23" s="21" customFormat="1" x14ac:dyDescent="0.3">
      <c r="A292" s="20">
        <v>734438</v>
      </c>
      <c r="B292" s="21" t="s">
        <v>490</v>
      </c>
      <c r="C292" s="21" t="s">
        <v>36</v>
      </c>
      <c r="D292" s="22">
        <v>0.23</v>
      </c>
      <c r="E292" s="23">
        <v>195</v>
      </c>
      <c r="F292" s="21">
        <v>0</v>
      </c>
      <c r="G292" s="39">
        <f t="shared" si="5"/>
        <v>0</v>
      </c>
      <c r="H292" s="21" t="s">
        <v>577</v>
      </c>
      <c r="I292" s="35"/>
      <c r="J292" s="35"/>
      <c r="K292" s="35"/>
      <c r="L292" s="35"/>
      <c r="M292" s="35"/>
      <c r="N292" s="35"/>
      <c r="O292" s="35"/>
      <c r="P292" s="35"/>
      <c r="Q292" s="35"/>
      <c r="R292" s="35"/>
      <c r="S292" s="35"/>
      <c r="T292" s="35"/>
      <c r="U292" s="35"/>
      <c r="V292" s="35"/>
      <c r="W292" s="35"/>
    </row>
    <row r="293" spans="1:23" s="21" customFormat="1" x14ac:dyDescent="0.3">
      <c r="A293" s="20" t="s">
        <v>682</v>
      </c>
      <c r="B293" s="21" t="s">
        <v>683</v>
      </c>
      <c r="C293" s="21" t="s">
        <v>684</v>
      </c>
      <c r="D293" s="22">
        <v>0.23</v>
      </c>
      <c r="E293" s="23">
        <v>7499</v>
      </c>
      <c r="F293" s="21">
        <v>0</v>
      </c>
      <c r="G293" s="39">
        <f t="shared" si="5"/>
        <v>0</v>
      </c>
      <c r="H293" s="21" t="s">
        <v>577</v>
      </c>
      <c r="I293" s="35"/>
      <c r="J293" s="35"/>
      <c r="K293" s="35"/>
      <c r="L293" s="35"/>
      <c r="M293" s="35"/>
      <c r="N293" s="35"/>
      <c r="O293" s="35"/>
      <c r="P293" s="35"/>
      <c r="Q293" s="35"/>
      <c r="R293" s="35"/>
      <c r="S293" s="35"/>
      <c r="T293" s="35"/>
      <c r="U293" s="35"/>
      <c r="V293" s="35"/>
      <c r="W293" s="35"/>
    </row>
    <row r="294" spans="1:23" s="21" customFormat="1" x14ac:dyDescent="0.3">
      <c r="A294" s="20" t="s">
        <v>685</v>
      </c>
      <c r="B294" s="21" t="s">
        <v>686</v>
      </c>
      <c r="C294" s="21" t="s">
        <v>687</v>
      </c>
      <c r="D294" s="22">
        <v>0.23</v>
      </c>
      <c r="E294" s="23">
        <v>49.9</v>
      </c>
      <c r="F294" s="21">
        <v>0</v>
      </c>
      <c r="G294" s="39">
        <f t="shared" si="5"/>
        <v>0</v>
      </c>
      <c r="H294" s="21" t="s">
        <v>577</v>
      </c>
      <c r="I294" s="35"/>
      <c r="J294" s="35"/>
      <c r="K294" s="35"/>
      <c r="L294" s="35"/>
      <c r="M294" s="35"/>
      <c r="N294" s="35"/>
      <c r="O294" s="35"/>
      <c r="P294" s="35"/>
      <c r="Q294" s="35"/>
      <c r="R294" s="35"/>
      <c r="S294" s="35"/>
      <c r="T294" s="35"/>
      <c r="U294" s="35"/>
      <c r="V294" s="35"/>
      <c r="W294" s="35"/>
    </row>
    <row r="295" spans="1:23" s="21" customFormat="1" x14ac:dyDescent="0.3">
      <c r="A295" s="20" t="s">
        <v>688</v>
      </c>
      <c r="B295" s="21" t="s">
        <v>689</v>
      </c>
      <c r="C295" s="21" t="s">
        <v>687</v>
      </c>
      <c r="D295" s="22">
        <v>0.23</v>
      </c>
      <c r="E295" s="23">
        <v>49.9</v>
      </c>
      <c r="F295" s="21">
        <v>0</v>
      </c>
      <c r="G295" s="39">
        <f t="shared" si="5"/>
        <v>0</v>
      </c>
      <c r="H295" s="21" t="s">
        <v>577</v>
      </c>
      <c r="I295" s="35"/>
      <c r="J295" s="35"/>
      <c r="K295" s="35"/>
      <c r="L295" s="35"/>
      <c r="M295" s="35"/>
      <c r="N295" s="35"/>
      <c r="O295" s="35"/>
      <c r="P295" s="35"/>
      <c r="Q295" s="35"/>
      <c r="R295" s="35"/>
      <c r="S295" s="35"/>
      <c r="T295" s="35"/>
      <c r="U295" s="35"/>
      <c r="V295" s="35"/>
      <c r="W295" s="35"/>
    </row>
    <row r="296" spans="1:23" s="21" customFormat="1" x14ac:dyDescent="0.3">
      <c r="A296" s="20" t="s">
        <v>690</v>
      </c>
      <c r="B296" s="21" t="s">
        <v>691</v>
      </c>
      <c r="C296" s="21" t="s">
        <v>687</v>
      </c>
      <c r="D296" s="22">
        <v>0.23</v>
      </c>
      <c r="E296" s="23">
        <v>49.9</v>
      </c>
      <c r="F296" s="21">
        <v>0</v>
      </c>
      <c r="G296" s="39">
        <f t="shared" si="5"/>
        <v>0</v>
      </c>
      <c r="H296" s="21" t="s">
        <v>577</v>
      </c>
      <c r="I296" s="35"/>
      <c r="J296" s="35"/>
      <c r="K296" s="35"/>
      <c r="L296" s="35"/>
      <c r="M296" s="35"/>
      <c r="N296" s="35"/>
      <c r="O296" s="35"/>
      <c r="P296" s="35"/>
      <c r="Q296" s="35"/>
      <c r="R296" s="35"/>
      <c r="S296" s="35"/>
      <c r="T296" s="35"/>
      <c r="U296" s="35"/>
      <c r="V296" s="35"/>
      <c r="W296" s="35"/>
    </row>
    <row r="297" spans="1:23" s="21" customFormat="1" x14ac:dyDescent="0.3">
      <c r="A297" s="20" t="s">
        <v>692</v>
      </c>
      <c r="B297" s="21" t="s">
        <v>693</v>
      </c>
      <c r="C297" s="21" t="s">
        <v>687</v>
      </c>
      <c r="D297" s="22">
        <v>0.23</v>
      </c>
      <c r="E297" s="23">
        <v>49.9</v>
      </c>
      <c r="F297" s="21">
        <v>0</v>
      </c>
      <c r="G297" s="39">
        <f t="shared" si="5"/>
        <v>0</v>
      </c>
      <c r="H297" s="21" t="s">
        <v>577</v>
      </c>
      <c r="I297" s="35"/>
      <c r="J297" s="35"/>
      <c r="K297" s="35"/>
      <c r="L297" s="35"/>
      <c r="M297" s="35"/>
      <c r="N297" s="35"/>
      <c r="O297" s="35"/>
      <c r="P297" s="35"/>
      <c r="Q297" s="35"/>
      <c r="R297" s="35"/>
      <c r="S297" s="35"/>
      <c r="T297" s="35"/>
      <c r="U297" s="35"/>
      <c r="V297" s="35"/>
      <c r="W297" s="35"/>
    </row>
    <row r="298" spans="1:23" s="21" customFormat="1" x14ac:dyDescent="0.3">
      <c r="A298" s="20" t="s">
        <v>694</v>
      </c>
      <c r="B298" s="21" t="s">
        <v>695</v>
      </c>
      <c r="C298" s="21" t="s">
        <v>696</v>
      </c>
      <c r="D298" s="22">
        <v>0.23</v>
      </c>
      <c r="E298" s="23">
        <v>149.9</v>
      </c>
      <c r="F298" s="21">
        <v>0</v>
      </c>
      <c r="G298" s="39">
        <f t="shared" si="5"/>
        <v>0</v>
      </c>
      <c r="H298" s="21" t="s">
        <v>577</v>
      </c>
      <c r="I298" s="35"/>
      <c r="J298" s="35"/>
      <c r="K298" s="35"/>
      <c r="L298" s="35"/>
      <c r="M298" s="35"/>
      <c r="N298" s="35"/>
      <c r="O298" s="35"/>
      <c r="P298" s="35"/>
      <c r="Q298" s="35"/>
      <c r="R298" s="35"/>
      <c r="S298" s="35"/>
      <c r="T298" s="35"/>
      <c r="U298" s="35"/>
      <c r="V298" s="35"/>
      <c r="W298" s="35"/>
    </row>
    <row r="299" spans="1:23" s="21" customFormat="1" x14ac:dyDescent="0.3">
      <c r="A299" s="20" t="s">
        <v>697</v>
      </c>
      <c r="B299" s="21" t="s">
        <v>698</v>
      </c>
      <c r="C299" s="21" t="s">
        <v>699</v>
      </c>
      <c r="D299" s="22">
        <v>0.23</v>
      </c>
      <c r="E299" s="23">
        <v>149.9</v>
      </c>
      <c r="F299" s="21">
        <v>0</v>
      </c>
      <c r="G299" s="39">
        <f t="shared" si="5"/>
        <v>0</v>
      </c>
      <c r="H299" s="21" t="s">
        <v>577</v>
      </c>
      <c r="I299" s="35"/>
      <c r="J299" s="35"/>
      <c r="K299" s="35"/>
      <c r="L299" s="35"/>
      <c r="M299" s="35"/>
      <c r="N299" s="35"/>
      <c r="O299" s="35"/>
      <c r="P299" s="35"/>
      <c r="Q299" s="35"/>
      <c r="R299" s="35"/>
      <c r="S299" s="35"/>
      <c r="T299" s="35"/>
      <c r="U299" s="35"/>
      <c r="V299" s="35"/>
      <c r="W299" s="35"/>
    </row>
    <row r="300" spans="1:23" s="21" customFormat="1" x14ac:dyDescent="0.3">
      <c r="A300" s="20" t="s">
        <v>700</v>
      </c>
      <c r="B300" s="21" t="s">
        <v>701</v>
      </c>
      <c r="C300" s="21" t="s">
        <v>702</v>
      </c>
      <c r="D300" s="22">
        <v>0.23</v>
      </c>
      <c r="E300" s="23">
        <v>20.9</v>
      </c>
      <c r="F300" s="21">
        <v>0</v>
      </c>
      <c r="G300" s="39">
        <f t="shared" si="5"/>
        <v>0</v>
      </c>
      <c r="H300" s="21" t="s">
        <v>577</v>
      </c>
      <c r="I300" s="35"/>
      <c r="J300" s="35"/>
      <c r="K300" s="35"/>
      <c r="L300" s="35"/>
      <c r="M300" s="35"/>
      <c r="N300" s="35"/>
      <c r="O300" s="35"/>
      <c r="P300" s="35"/>
      <c r="Q300" s="35"/>
      <c r="R300" s="35"/>
      <c r="S300" s="35"/>
      <c r="T300" s="35"/>
      <c r="U300" s="35"/>
      <c r="V300" s="35"/>
      <c r="W300" s="35"/>
    </row>
    <row r="301" spans="1:23" s="21" customFormat="1" x14ac:dyDescent="0.3">
      <c r="A301" s="20" t="s">
        <v>703</v>
      </c>
      <c r="B301" s="21" t="s">
        <v>704</v>
      </c>
      <c r="C301" s="21" t="s">
        <v>705</v>
      </c>
      <c r="D301" s="22">
        <v>0.23</v>
      </c>
      <c r="E301" s="23">
        <v>570</v>
      </c>
      <c r="F301" s="21">
        <v>0</v>
      </c>
      <c r="G301" s="39">
        <f t="shared" si="5"/>
        <v>0</v>
      </c>
      <c r="H301" s="21" t="s">
        <v>577</v>
      </c>
      <c r="I301" s="35"/>
      <c r="J301" s="35"/>
      <c r="K301" s="35"/>
      <c r="L301" s="35"/>
      <c r="M301" s="35"/>
      <c r="N301" s="35"/>
      <c r="O301" s="35"/>
      <c r="P301" s="35"/>
      <c r="Q301" s="35"/>
      <c r="R301" s="35"/>
      <c r="S301" s="35"/>
      <c r="T301" s="35"/>
      <c r="U301" s="35"/>
      <c r="V301" s="35"/>
      <c r="W301" s="35"/>
    </row>
    <row r="302" spans="1:23" s="21" customFormat="1" x14ac:dyDescent="0.3">
      <c r="A302" s="20">
        <v>716207</v>
      </c>
      <c r="B302" s="21" t="s">
        <v>706</v>
      </c>
      <c r="C302" s="21" t="s">
        <v>707</v>
      </c>
      <c r="D302" s="22">
        <v>0.23</v>
      </c>
      <c r="E302" s="23">
        <v>35.9</v>
      </c>
      <c r="F302" s="21">
        <v>0</v>
      </c>
      <c r="G302" s="39">
        <f t="shared" si="5"/>
        <v>0</v>
      </c>
      <c r="H302" s="21" t="s">
        <v>577</v>
      </c>
      <c r="I302" s="35"/>
      <c r="J302" s="35"/>
      <c r="K302" s="35"/>
      <c r="L302" s="35"/>
      <c r="M302" s="35"/>
      <c r="N302" s="35"/>
      <c r="O302" s="35"/>
      <c r="P302" s="35"/>
      <c r="Q302" s="35"/>
      <c r="R302" s="35"/>
      <c r="S302" s="35"/>
      <c r="T302" s="35"/>
      <c r="U302" s="35"/>
      <c r="V302" s="35"/>
      <c r="W302" s="35"/>
    </row>
    <row r="303" spans="1:23" s="21" customFormat="1" x14ac:dyDescent="0.3">
      <c r="A303" s="20">
        <v>715540</v>
      </c>
      <c r="B303" s="21" t="s">
        <v>708</v>
      </c>
      <c r="C303" s="21" t="s">
        <v>709</v>
      </c>
      <c r="D303" s="22">
        <v>0.23</v>
      </c>
      <c r="E303" s="23">
        <v>26.9</v>
      </c>
      <c r="F303" s="21">
        <v>0</v>
      </c>
      <c r="G303" s="39">
        <f t="shared" si="5"/>
        <v>0</v>
      </c>
      <c r="H303" s="21" t="s">
        <v>577</v>
      </c>
      <c r="I303" s="35"/>
      <c r="J303" s="35"/>
      <c r="K303" s="35"/>
      <c r="L303" s="35"/>
      <c r="M303" s="35"/>
      <c r="N303" s="35"/>
      <c r="O303" s="35"/>
      <c r="P303" s="35"/>
      <c r="Q303" s="35"/>
      <c r="R303" s="35"/>
      <c r="S303" s="35"/>
      <c r="T303" s="35"/>
      <c r="U303" s="35"/>
      <c r="V303" s="35"/>
      <c r="W303" s="35"/>
    </row>
    <row r="304" spans="1:23" s="21" customFormat="1" x14ac:dyDescent="0.3">
      <c r="A304" s="20" t="s">
        <v>710</v>
      </c>
      <c r="B304" s="21" t="s">
        <v>711</v>
      </c>
      <c r="C304" s="21" t="s">
        <v>712</v>
      </c>
      <c r="D304" s="22">
        <v>0.23</v>
      </c>
      <c r="E304" s="23">
        <v>22.9</v>
      </c>
      <c r="F304" s="21">
        <v>0</v>
      </c>
      <c r="G304" s="39">
        <f t="shared" si="5"/>
        <v>0</v>
      </c>
      <c r="H304" s="21" t="s">
        <v>577</v>
      </c>
      <c r="I304" s="35"/>
      <c r="J304" s="35"/>
      <c r="K304" s="35"/>
      <c r="L304" s="35"/>
      <c r="M304" s="35"/>
      <c r="N304" s="35"/>
      <c r="O304" s="35"/>
      <c r="P304" s="35"/>
      <c r="Q304" s="35"/>
      <c r="R304" s="35"/>
      <c r="S304" s="35"/>
      <c r="T304" s="35"/>
      <c r="U304" s="35"/>
      <c r="V304" s="35"/>
      <c r="W304" s="35"/>
    </row>
    <row r="305" spans="1:23" s="21" customFormat="1" x14ac:dyDescent="0.3">
      <c r="A305" s="20" t="s">
        <v>713</v>
      </c>
      <c r="B305" s="21" t="s">
        <v>714</v>
      </c>
      <c r="C305" s="21" t="s">
        <v>712</v>
      </c>
      <c r="D305" s="22">
        <v>0.23</v>
      </c>
      <c r="E305" s="23">
        <v>25.9</v>
      </c>
      <c r="F305" s="21">
        <v>0</v>
      </c>
      <c r="G305" s="39">
        <f t="shared" si="5"/>
        <v>0</v>
      </c>
      <c r="H305" s="21" t="s">
        <v>577</v>
      </c>
      <c r="I305" s="35"/>
      <c r="J305" s="35"/>
      <c r="K305" s="35"/>
      <c r="L305" s="35"/>
      <c r="M305" s="35"/>
      <c r="N305" s="35"/>
      <c r="O305" s="35"/>
      <c r="P305" s="35"/>
      <c r="Q305" s="35"/>
      <c r="R305" s="35"/>
      <c r="S305" s="35"/>
      <c r="T305" s="35"/>
      <c r="U305" s="35"/>
      <c r="V305" s="35"/>
      <c r="W305" s="35"/>
    </row>
    <row r="306" spans="1:23" s="21" customFormat="1" x14ac:dyDescent="0.3">
      <c r="A306" s="20" t="s">
        <v>715</v>
      </c>
      <c r="B306" s="21" t="s">
        <v>716</v>
      </c>
      <c r="C306" s="21" t="s">
        <v>712</v>
      </c>
      <c r="D306" s="22">
        <v>0.23</v>
      </c>
      <c r="E306" s="23">
        <v>29.9</v>
      </c>
      <c r="F306" s="21">
        <v>0</v>
      </c>
      <c r="G306" s="39">
        <f t="shared" si="5"/>
        <v>0</v>
      </c>
      <c r="H306" s="21" t="s">
        <v>577</v>
      </c>
      <c r="I306" s="35"/>
      <c r="J306" s="35"/>
      <c r="K306" s="35"/>
      <c r="L306" s="35"/>
      <c r="M306" s="35"/>
      <c r="N306" s="35"/>
      <c r="O306" s="35"/>
      <c r="P306" s="35"/>
      <c r="Q306" s="35"/>
      <c r="R306" s="35"/>
      <c r="S306" s="35"/>
      <c r="T306" s="35"/>
      <c r="U306" s="35"/>
      <c r="V306" s="35"/>
      <c r="W306" s="35"/>
    </row>
    <row r="307" spans="1:23" s="21" customFormat="1" x14ac:dyDescent="0.3">
      <c r="A307" s="20" t="s">
        <v>717</v>
      </c>
      <c r="B307" s="21" t="s">
        <v>718</v>
      </c>
      <c r="C307" s="21" t="s">
        <v>712</v>
      </c>
      <c r="D307" s="22">
        <v>0.23</v>
      </c>
      <c r="E307" s="23">
        <v>19.899999999999999</v>
      </c>
      <c r="F307" s="21">
        <v>0</v>
      </c>
      <c r="G307" s="39">
        <f t="shared" si="5"/>
        <v>0</v>
      </c>
      <c r="H307" s="21" t="s">
        <v>577</v>
      </c>
      <c r="I307" s="35"/>
      <c r="J307" s="35"/>
      <c r="K307" s="35"/>
      <c r="L307" s="35"/>
      <c r="M307" s="35"/>
      <c r="N307" s="35"/>
      <c r="O307" s="35"/>
      <c r="P307" s="35"/>
      <c r="Q307" s="35"/>
      <c r="R307" s="35"/>
      <c r="S307" s="35"/>
      <c r="T307" s="35"/>
      <c r="U307" s="35"/>
      <c r="V307" s="35"/>
      <c r="W307" s="35"/>
    </row>
    <row r="308" spans="1:23" s="21" customFormat="1" x14ac:dyDescent="0.3">
      <c r="A308" s="20" t="s">
        <v>719</v>
      </c>
      <c r="B308" s="21" t="s">
        <v>720</v>
      </c>
      <c r="C308" s="21" t="s">
        <v>712</v>
      </c>
      <c r="D308" s="22">
        <v>0.23</v>
      </c>
      <c r="E308" s="23">
        <v>35.9</v>
      </c>
      <c r="F308" s="21">
        <v>0</v>
      </c>
      <c r="G308" s="39">
        <f t="shared" si="5"/>
        <v>0</v>
      </c>
      <c r="H308" s="21" t="s">
        <v>577</v>
      </c>
      <c r="I308" s="35"/>
      <c r="J308" s="35"/>
      <c r="K308" s="35"/>
      <c r="L308" s="35"/>
      <c r="M308" s="35"/>
      <c r="N308" s="35"/>
      <c r="O308" s="35"/>
      <c r="P308" s="35"/>
      <c r="Q308" s="35"/>
      <c r="R308" s="35"/>
      <c r="S308" s="35"/>
      <c r="T308" s="35"/>
      <c r="U308" s="35"/>
      <c r="V308" s="35"/>
      <c r="W308" s="35"/>
    </row>
    <row r="309" spans="1:23" s="21" customFormat="1" x14ac:dyDescent="0.3">
      <c r="A309" s="20" t="s">
        <v>721</v>
      </c>
      <c r="B309" s="21" t="s">
        <v>722</v>
      </c>
      <c r="C309" s="21" t="s">
        <v>723</v>
      </c>
      <c r="D309" s="22">
        <v>0.23</v>
      </c>
      <c r="E309" s="23">
        <v>15.9</v>
      </c>
      <c r="F309" s="21">
        <v>0</v>
      </c>
      <c r="G309" s="39">
        <f t="shared" si="5"/>
        <v>0</v>
      </c>
      <c r="H309" s="21" t="s">
        <v>577</v>
      </c>
      <c r="I309" s="35"/>
      <c r="J309" s="35"/>
      <c r="K309" s="35"/>
      <c r="L309" s="35"/>
      <c r="M309" s="35"/>
      <c r="N309" s="35"/>
      <c r="O309" s="35"/>
      <c r="P309" s="35"/>
      <c r="Q309" s="35"/>
      <c r="R309" s="35"/>
      <c r="S309" s="35"/>
      <c r="T309" s="35"/>
      <c r="U309" s="35"/>
      <c r="V309" s="35"/>
      <c r="W309" s="35"/>
    </row>
    <row r="310" spans="1:23" s="21" customFormat="1" x14ac:dyDescent="0.3">
      <c r="A310" s="20" t="s">
        <v>724</v>
      </c>
      <c r="B310" s="21" t="s">
        <v>725</v>
      </c>
      <c r="C310" s="21" t="s">
        <v>726</v>
      </c>
      <c r="D310" s="22">
        <v>0.23</v>
      </c>
      <c r="E310" s="23">
        <v>8.9</v>
      </c>
      <c r="F310" s="21">
        <v>0</v>
      </c>
      <c r="G310" s="39">
        <f t="shared" si="5"/>
        <v>0</v>
      </c>
      <c r="H310" s="21" t="s">
        <v>577</v>
      </c>
      <c r="I310" s="35"/>
      <c r="J310" s="35"/>
      <c r="K310" s="35"/>
      <c r="L310" s="35"/>
      <c r="M310" s="35"/>
      <c r="N310" s="35"/>
      <c r="O310" s="35"/>
      <c r="P310" s="35"/>
      <c r="Q310" s="35"/>
      <c r="R310" s="35"/>
      <c r="S310" s="35"/>
      <c r="T310" s="35"/>
      <c r="U310" s="35"/>
      <c r="V310" s="35"/>
      <c r="W310" s="35"/>
    </row>
    <row r="311" spans="1:23" s="21" customFormat="1" x14ac:dyDescent="0.3">
      <c r="A311" s="20" t="s">
        <v>727</v>
      </c>
      <c r="B311" s="21" t="s">
        <v>728</v>
      </c>
      <c r="C311" s="21" t="s">
        <v>726</v>
      </c>
      <c r="D311" s="22">
        <v>0.23</v>
      </c>
      <c r="E311" s="23">
        <v>10.9</v>
      </c>
      <c r="F311" s="21">
        <v>0</v>
      </c>
      <c r="G311" s="39">
        <f t="shared" si="5"/>
        <v>0</v>
      </c>
      <c r="H311" s="21" t="s">
        <v>577</v>
      </c>
      <c r="I311" s="35"/>
      <c r="J311" s="35"/>
      <c r="K311" s="35"/>
      <c r="L311" s="35"/>
      <c r="M311" s="35"/>
      <c r="N311" s="35"/>
      <c r="O311" s="35"/>
      <c r="P311" s="35"/>
      <c r="Q311" s="35"/>
      <c r="R311" s="35"/>
      <c r="S311" s="35"/>
      <c r="T311" s="35"/>
      <c r="U311" s="35"/>
      <c r="V311" s="35"/>
      <c r="W311" s="35"/>
    </row>
    <row r="312" spans="1:23" s="21" customFormat="1" x14ac:dyDescent="0.3">
      <c r="A312" s="20" t="s">
        <v>729</v>
      </c>
      <c r="B312" s="21" t="s">
        <v>730</v>
      </c>
      <c r="C312" s="21" t="s">
        <v>726</v>
      </c>
      <c r="D312" s="22">
        <v>0.23</v>
      </c>
      <c r="E312" s="23">
        <v>14.9</v>
      </c>
      <c r="F312" s="21">
        <v>0</v>
      </c>
      <c r="G312" s="39">
        <f t="shared" si="5"/>
        <v>0</v>
      </c>
      <c r="H312" s="21" t="s">
        <v>577</v>
      </c>
      <c r="I312" s="35"/>
      <c r="J312" s="35"/>
      <c r="K312" s="35"/>
      <c r="L312" s="35"/>
      <c r="M312" s="35"/>
      <c r="N312" s="35"/>
      <c r="O312" s="35"/>
      <c r="P312" s="35"/>
      <c r="Q312" s="35"/>
      <c r="R312" s="35"/>
      <c r="S312" s="35"/>
      <c r="T312" s="35"/>
      <c r="U312" s="35"/>
      <c r="V312" s="35"/>
      <c r="W312" s="35"/>
    </row>
    <row r="313" spans="1:23" s="21" customFormat="1" x14ac:dyDescent="0.3">
      <c r="A313" s="20" t="s">
        <v>731</v>
      </c>
      <c r="B313" s="21" t="s">
        <v>732</v>
      </c>
      <c r="C313" s="21" t="s">
        <v>733</v>
      </c>
      <c r="D313" s="22">
        <v>0.23</v>
      </c>
      <c r="E313" s="23">
        <v>7.9</v>
      </c>
      <c r="F313" s="21">
        <v>0</v>
      </c>
      <c r="G313" s="39">
        <f t="shared" si="5"/>
        <v>0</v>
      </c>
      <c r="H313" s="21" t="s">
        <v>577</v>
      </c>
      <c r="I313" s="35"/>
      <c r="J313" s="35"/>
      <c r="K313" s="35"/>
      <c r="L313" s="35"/>
      <c r="M313" s="35"/>
      <c r="N313" s="35"/>
      <c r="O313" s="35"/>
      <c r="P313" s="35"/>
      <c r="Q313" s="35"/>
      <c r="R313" s="35"/>
      <c r="S313" s="35"/>
      <c r="T313" s="35"/>
      <c r="U313" s="35"/>
      <c r="V313" s="35"/>
      <c r="W313" s="35"/>
    </row>
    <row r="314" spans="1:23" s="21" customFormat="1" x14ac:dyDescent="0.3">
      <c r="A314" s="20" t="s">
        <v>734</v>
      </c>
      <c r="B314" s="21" t="s">
        <v>735</v>
      </c>
      <c r="C314" s="21" t="s">
        <v>733</v>
      </c>
      <c r="D314" s="22">
        <v>0.23</v>
      </c>
      <c r="E314" s="23">
        <v>25.9</v>
      </c>
      <c r="F314" s="21">
        <v>0</v>
      </c>
      <c r="G314" s="39">
        <f t="shared" si="5"/>
        <v>0</v>
      </c>
      <c r="H314" s="21" t="s">
        <v>577</v>
      </c>
      <c r="I314" s="35"/>
      <c r="J314" s="35"/>
      <c r="K314" s="35"/>
      <c r="L314" s="35"/>
      <c r="M314" s="35"/>
      <c r="N314" s="35"/>
      <c r="O314" s="35"/>
      <c r="P314" s="35"/>
      <c r="Q314" s="35"/>
      <c r="R314" s="35"/>
      <c r="S314" s="35"/>
      <c r="T314" s="35"/>
      <c r="U314" s="35"/>
      <c r="V314" s="35"/>
      <c r="W314" s="35"/>
    </row>
    <row r="315" spans="1:23" s="21" customFormat="1" x14ac:dyDescent="0.3">
      <c r="A315" s="20" t="s">
        <v>736</v>
      </c>
      <c r="B315" s="21" t="s">
        <v>737</v>
      </c>
      <c r="C315" s="21" t="s">
        <v>733</v>
      </c>
      <c r="D315" s="22">
        <v>0.23</v>
      </c>
      <c r="E315" s="23">
        <v>9.9</v>
      </c>
      <c r="F315" s="21">
        <v>0</v>
      </c>
      <c r="G315" s="39">
        <f t="shared" si="5"/>
        <v>0</v>
      </c>
      <c r="H315" s="21" t="s">
        <v>577</v>
      </c>
      <c r="I315" s="35"/>
      <c r="J315" s="35"/>
      <c r="K315" s="35"/>
      <c r="L315" s="35"/>
      <c r="M315" s="35"/>
      <c r="N315" s="35"/>
      <c r="O315" s="35"/>
      <c r="P315" s="35"/>
      <c r="Q315" s="35"/>
      <c r="R315" s="35"/>
      <c r="S315" s="35"/>
      <c r="T315" s="35"/>
      <c r="U315" s="35"/>
      <c r="V315" s="35"/>
      <c r="W315" s="35"/>
    </row>
    <row r="316" spans="1:23" s="21" customFormat="1" x14ac:dyDescent="0.3">
      <c r="A316" s="20" t="s">
        <v>738</v>
      </c>
      <c r="B316" s="21" t="s">
        <v>739</v>
      </c>
      <c r="C316" s="21" t="s">
        <v>733</v>
      </c>
      <c r="D316" s="22">
        <v>0.23</v>
      </c>
      <c r="E316" s="23">
        <v>12.9</v>
      </c>
      <c r="F316" s="21">
        <v>0</v>
      </c>
      <c r="G316" s="39">
        <f t="shared" si="5"/>
        <v>0</v>
      </c>
      <c r="H316" s="21" t="s">
        <v>577</v>
      </c>
      <c r="I316" s="35"/>
      <c r="J316" s="35"/>
      <c r="K316" s="35"/>
      <c r="L316" s="35"/>
      <c r="M316" s="35"/>
      <c r="N316" s="35"/>
      <c r="O316" s="35"/>
      <c r="P316" s="35"/>
      <c r="Q316" s="35"/>
      <c r="R316" s="35"/>
      <c r="S316" s="35"/>
      <c r="T316" s="35"/>
      <c r="U316" s="35"/>
      <c r="V316" s="35"/>
      <c r="W316" s="35"/>
    </row>
    <row r="317" spans="1:23" s="21" customFormat="1" x14ac:dyDescent="0.3">
      <c r="A317" s="20" t="s">
        <v>740</v>
      </c>
      <c r="B317" s="21" t="s">
        <v>741</v>
      </c>
      <c r="C317" s="21" t="s">
        <v>742</v>
      </c>
      <c r="D317" s="22">
        <v>0.23</v>
      </c>
      <c r="E317" s="23">
        <v>7.9</v>
      </c>
      <c r="F317" s="21">
        <v>0</v>
      </c>
      <c r="G317" s="39">
        <f t="shared" si="5"/>
        <v>0</v>
      </c>
      <c r="H317" s="21" t="s">
        <v>577</v>
      </c>
      <c r="I317" s="35"/>
      <c r="J317" s="35"/>
      <c r="K317" s="35"/>
      <c r="L317" s="35"/>
      <c r="M317" s="35"/>
      <c r="N317" s="35"/>
      <c r="O317" s="35"/>
      <c r="P317" s="35"/>
      <c r="Q317" s="35"/>
      <c r="R317" s="35"/>
      <c r="S317" s="35"/>
      <c r="T317" s="35"/>
      <c r="U317" s="35"/>
      <c r="V317" s="35"/>
      <c r="W317" s="35"/>
    </row>
    <row r="318" spans="1:23" s="21" customFormat="1" x14ac:dyDescent="0.3">
      <c r="A318" s="20" t="s">
        <v>743</v>
      </c>
      <c r="B318" s="21" t="s">
        <v>744</v>
      </c>
      <c r="C318" s="21" t="s">
        <v>742</v>
      </c>
      <c r="D318" s="22">
        <v>0.23</v>
      </c>
      <c r="E318" s="23">
        <v>22.9</v>
      </c>
      <c r="F318" s="21">
        <v>0</v>
      </c>
      <c r="G318" s="39">
        <f t="shared" ref="G318:G381" si="6">F318*E318</f>
        <v>0</v>
      </c>
      <c r="H318" s="21" t="s">
        <v>577</v>
      </c>
      <c r="I318" s="35"/>
      <c r="J318" s="35"/>
      <c r="K318" s="35"/>
      <c r="L318" s="35"/>
      <c r="M318" s="35"/>
      <c r="N318" s="35"/>
      <c r="O318" s="35"/>
      <c r="P318" s="35"/>
      <c r="Q318" s="35"/>
      <c r="R318" s="35"/>
      <c r="S318" s="35"/>
      <c r="T318" s="35"/>
      <c r="U318" s="35"/>
      <c r="V318" s="35"/>
      <c r="W318" s="35"/>
    </row>
    <row r="319" spans="1:23" s="21" customFormat="1" x14ac:dyDescent="0.3">
      <c r="A319" s="20" t="s">
        <v>745</v>
      </c>
      <c r="B319" s="21" t="s">
        <v>746</v>
      </c>
      <c r="C319" s="21" t="s">
        <v>742</v>
      </c>
      <c r="D319" s="22">
        <v>0.23</v>
      </c>
      <c r="E319" s="23">
        <v>8.9</v>
      </c>
      <c r="F319" s="21">
        <v>0</v>
      </c>
      <c r="G319" s="39">
        <f t="shared" si="6"/>
        <v>0</v>
      </c>
      <c r="H319" s="21" t="s">
        <v>577</v>
      </c>
      <c r="I319" s="35"/>
      <c r="J319" s="35"/>
      <c r="K319" s="35"/>
      <c r="L319" s="35"/>
      <c r="M319" s="35"/>
      <c r="N319" s="35"/>
      <c r="O319" s="35"/>
      <c r="P319" s="35"/>
      <c r="Q319" s="35"/>
      <c r="R319" s="35"/>
      <c r="S319" s="35"/>
      <c r="T319" s="35"/>
      <c r="U319" s="35"/>
      <c r="V319" s="35"/>
      <c r="W319" s="35"/>
    </row>
    <row r="320" spans="1:23" s="21" customFormat="1" x14ac:dyDescent="0.3">
      <c r="A320" s="20" t="s">
        <v>747</v>
      </c>
      <c r="B320" s="21" t="s">
        <v>748</v>
      </c>
      <c r="C320" s="21" t="s">
        <v>742</v>
      </c>
      <c r="D320" s="22">
        <v>0.23</v>
      </c>
      <c r="E320" s="23">
        <v>6.9</v>
      </c>
      <c r="F320" s="21">
        <v>0</v>
      </c>
      <c r="G320" s="39">
        <f t="shared" si="6"/>
        <v>0</v>
      </c>
      <c r="H320" s="21" t="s">
        <v>577</v>
      </c>
      <c r="I320" s="35"/>
      <c r="J320" s="35"/>
      <c r="K320" s="35"/>
      <c r="L320" s="35"/>
      <c r="M320" s="35"/>
      <c r="N320" s="35"/>
      <c r="O320" s="35"/>
      <c r="P320" s="35"/>
      <c r="Q320" s="35"/>
      <c r="R320" s="35"/>
      <c r="S320" s="35"/>
      <c r="T320" s="35"/>
      <c r="U320" s="35"/>
      <c r="V320" s="35"/>
      <c r="W320" s="35"/>
    </row>
    <row r="321" spans="1:23" s="21" customFormat="1" x14ac:dyDescent="0.3">
      <c r="A321" s="20" t="s">
        <v>749</v>
      </c>
      <c r="B321" s="21" t="s">
        <v>750</v>
      </c>
      <c r="C321" s="21" t="s">
        <v>742</v>
      </c>
      <c r="D321" s="22">
        <v>0.23</v>
      </c>
      <c r="E321" s="23">
        <v>12.9</v>
      </c>
      <c r="F321" s="21">
        <v>0</v>
      </c>
      <c r="G321" s="39">
        <f t="shared" si="6"/>
        <v>0</v>
      </c>
      <c r="H321" s="21" t="s">
        <v>577</v>
      </c>
      <c r="I321" s="35"/>
      <c r="J321" s="35"/>
      <c r="K321" s="35"/>
      <c r="L321" s="35"/>
      <c r="M321" s="35"/>
      <c r="N321" s="35"/>
      <c r="O321" s="35"/>
      <c r="P321" s="35"/>
      <c r="Q321" s="35"/>
      <c r="R321" s="35"/>
      <c r="S321" s="35"/>
      <c r="T321" s="35"/>
      <c r="U321" s="35"/>
      <c r="V321" s="35"/>
      <c r="W321" s="35"/>
    </row>
    <row r="322" spans="1:23" s="21" customFormat="1" x14ac:dyDescent="0.3">
      <c r="A322" s="20" t="s">
        <v>751</v>
      </c>
      <c r="B322" s="21" t="s">
        <v>752</v>
      </c>
      <c r="C322" s="21" t="s">
        <v>753</v>
      </c>
      <c r="D322" s="22">
        <v>0.23</v>
      </c>
      <c r="E322" s="23">
        <v>12.9</v>
      </c>
      <c r="F322" s="21">
        <v>0</v>
      </c>
      <c r="G322" s="39">
        <f t="shared" si="6"/>
        <v>0</v>
      </c>
      <c r="H322" s="21" t="s">
        <v>577</v>
      </c>
      <c r="I322" s="35"/>
      <c r="J322" s="35"/>
      <c r="K322" s="35"/>
      <c r="L322" s="35"/>
      <c r="M322" s="35"/>
      <c r="N322" s="35"/>
      <c r="O322" s="35"/>
      <c r="P322" s="35"/>
      <c r="Q322" s="35"/>
      <c r="R322" s="35"/>
      <c r="S322" s="35"/>
      <c r="T322" s="35"/>
      <c r="U322" s="35"/>
      <c r="V322" s="35"/>
      <c r="W322" s="35"/>
    </row>
    <row r="323" spans="1:23" s="21" customFormat="1" x14ac:dyDescent="0.3">
      <c r="A323" s="20" t="s">
        <v>754</v>
      </c>
      <c r="B323" s="21" t="s">
        <v>755</v>
      </c>
      <c r="C323" s="21" t="s">
        <v>756</v>
      </c>
      <c r="D323" s="22">
        <v>0.23</v>
      </c>
      <c r="E323" s="23">
        <v>159.9</v>
      </c>
      <c r="F323" s="21">
        <v>0</v>
      </c>
      <c r="G323" s="39">
        <f t="shared" si="6"/>
        <v>0</v>
      </c>
      <c r="H323" s="21" t="s">
        <v>577</v>
      </c>
      <c r="I323" s="35"/>
      <c r="J323" s="35"/>
      <c r="K323" s="35"/>
      <c r="L323" s="35"/>
      <c r="M323" s="35"/>
      <c r="N323" s="35"/>
      <c r="O323" s="35"/>
      <c r="P323" s="35"/>
      <c r="Q323" s="35"/>
      <c r="R323" s="35"/>
      <c r="S323" s="35"/>
      <c r="T323" s="35"/>
      <c r="U323" s="35"/>
      <c r="V323" s="35"/>
      <c r="W323" s="35"/>
    </row>
    <row r="324" spans="1:23" s="21" customFormat="1" x14ac:dyDescent="0.3">
      <c r="A324" s="20" t="s">
        <v>757</v>
      </c>
      <c r="B324" s="21" t="s">
        <v>758</v>
      </c>
      <c r="C324" s="21" t="s">
        <v>759</v>
      </c>
      <c r="D324" s="22">
        <v>0.23</v>
      </c>
      <c r="E324" s="23">
        <v>149.9</v>
      </c>
      <c r="F324" s="21">
        <v>0</v>
      </c>
      <c r="G324" s="39">
        <f t="shared" si="6"/>
        <v>0</v>
      </c>
      <c r="H324" s="21" t="s">
        <v>577</v>
      </c>
      <c r="I324" s="35"/>
      <c r="J324" s="35"/>
      <c r="K324" s="35"/>
      <c r="L324" s="35"/>
      <c r="M324" s="35"/>
      <c r="N324" s="35"/>
      <c r="O324" s="35"/>
      <c r="P324" s="35"/>
      <c r="Q324" s="35"/>
      <c r="R324" s="35"/>
      <c r="S324" s="35"/>
      <c r="T324" s="35"/>
      <c r="U324" s="35"/>
      <c r="V324" s="35"/>
      <c r="W324" s="35"/>
    </row>
    <row r="325" spans="1:23" s="21" customFormat="1" x14ac:dyDescent="0.3">
      <c r="A325" s="20" t="s">
        <v>780</v>
      </c>
      <c r="B325" s="21" t="s">
        <v>781</v>
      </c>
      <c r="C325" s="21" t="s">
        <v>762</v>
      </c>
      <c r="D325" s="22">
        <v>0.23</v>
      </c>
      <c r="E325" s="23">
        <v>2.7</v>
      </c>
      <c r="F325" s="21">
        <v>0</v>
      </c>
      <c r="G325" s="39">
        <f t="shared" si="6"/>
        <v>0</v>
      </c>
      <c r="H325" s="21" t="s">
        <v>577</v>
      </c>
      <c r="I325" s="35"/>
      <c r="J325" s="35"/>
      <c r="K325" s="35"/>
      <c r="L325" s="35"/>
      <c r="M325" s="35"/>
      <c r="N325" s="35"/>
      <c r="O325" s="35"/>
      <c r="P325" s="35"/>
      <c r="Q325" s="35"/>
      <c r="R325" s="35"/>
      <c r="S325" s="35"/>
      <c r="T325" s="35"/>
      <c r="U325" s="35"/>
      <c r="V325" s="35"/>
      <c r="W325" s="35"/>
    </row>
    <row r="326" spans="1:23" s="21" customFormat="1" x14ac:dyDescent="0.3">
      <c r="A326" s="20" t="s">
        <v>784</v>
      </c>
      <c r="B326" s="21" t="s">
        <v>785</v>
      </c>
      <c r="C326" s="21" t="s">
        <v>762</v>
      </c>
      <c r="D326" s="22">
        <v>0.23</v>
      </c>
      <c r="E326" s="23">
        <v>8.9</v>
      </c>
      <c r="F326" s="21">
        <v>0</v>
      </c>
      <c r="G326" s="39">
        <f t="shared" si="6"/>
        <v>0</v>
      </c>
      <c r="H326" s="21" t="s">
        <v>577</v>
      </c>
      <c r="I326" s="35"/>
      <c r="J326" s="35"/>
      <c r="K326" s="35"/>
      <c r="L326" s="35"/>
      <c r="M326" s="35"/>
      <c r="N326" s="35"/>
      <c r="O326" s="35"/>
      <c r="P326" s="35"/>
      <c r="Q326" s="35"/>
      <c r="R326" s="35"/>
      <c r="S326" s="35"/>
      <c r="T326" s="35"/>
      <c r="U326" s="35"/>
      <c r="V326" s="35"/>
      <c r="W326" s="35"/>
    </row>
    <row r="327" spans="1:23" s="21" customFormat="1" x14ac:dyDescent="0.3">
      <c r="A327" s="20" t="s">
        <v>786</v>
      </c>
      <c r="B327" s="21" t="s">
        <v>787</v>
      </c>
      <c r="C327" s="21" t="s">
        <v>769</v>
      </c>
      <c r="D327" s="22">
        <v>0.23</v>
      </c>
      <c r="E327" s="23">
        <v>8.9</v>
      </c>
      <c r="F327" s="21">
        <v>0</v>
      </c>
      <c r="G327" s="39">
        <f t="shared" si="6"/>
        <v>0</v>
      </c>
      <c r="H327" s="21" t="s">
        <v>577</v>
      </c>
      <c r="I327" s="35"/>
      <c r="J327" s="35"/>
      <c r="K327" s="35"/>
      <c r="L327" s="35"/>
      <c r="M327" s="35"/>
      <c r="N327" s="35"/>
      <c r="O327" s="35"/>
      <c r="P327" s="35"/>
      <c r="Q327" s="35"/>
      <c r="R327" s="35"/>
      <c r="S327" s="35"/>
      <c r="T327" s="35"/>
      <c r="U327" s="35"/>
      <c r="V327" s="35"/>
      <c r="W327" s="35"/>
    </row>
    <row r="328" spans="1:23" s="21" customFormat="1" x14ac:dyDescent="0.3">
      <c r="A328" s="20" t="s">
        <v>792</v>
      </c>
      <c r="B328" s="21" t="s">
        <v>793</v>
      </c>
      <c r="C328" s="21" t="s">
        <v>769</v>
      </c>
      <c r="D328" s="22">
        <v>0.23</v>
      </c>
      <c r="E328" s="23">
        <v>11.9</v>
      </c>
      <c r="F328" s="21">
        <v>0</v>
      </c>
      <c r="G328" s="39">
        <f t="shared" si="6"/>
        <v>0</v>
      </c>
      <c r="H328" s="21" t="s">
        <v>577</v>
      </c>
      <c r="I328" s="35"/>
      <c r="J328" s="35"/>
      <c r="K328" s="35"/>
      <c r="L328" s="35"/>
      <c r="M328" s="35"/>
      <c r="N328" s="35"/>
      <c r="O328" s="35"/>
      <c r="P328" s="35"/>
      <c r="Q328" s="35"/>
      <c r="R328" s="35"/>
      <c r="S328" s="35"/>
      <c r="T328" s="35"/>
      <c r="U328" s="35"/>
      <c r="V328" s="35"/>
      <c r="W328" s="35"/>
    </row>
    <row r="329" spans="1:23" s="21" customFormat="1" x14ac:dyDescent="0.3">
      <c r="A329" s="20" t="s">
        <v>765</v>
      </c>
      <c r="B329" s="21" t="s">
        <v>766</v>
      </c>
      <c r="C329" s="21" t="s">
        <v>762</v>
      </c>
      <c r="D329" s="22">
        <v>0.23</v>
      </c>
      <c r="E329" s="23">
        <v>1.9</v>
      </c>
      <c r="F329" s="21">
        <v>0</v>
      </c>
      <c r="G329" s="39">
        <f t="shared" si="6"/>
        <v>0</v>
      </c>
      <c r="H329" s="21" t="s">
        <v>577</v>
      </c>
      <c r="I329" s="35"/>
      <c r="J329" s="35"/>
      <c r="K329" s="35"/>
      <c r="L329" s="35"/>
      <c r="M329" s="35"/>
      <c r="N329" s="35"/>
      <c r="O329" s="35"/>
      <c r="P329" s="35"/>
      <c r="Q329" s="35"/>
      <c r="R329" s="35"/>
      <c r="S329" s="35"/>
      <c r="T329" s="35"/>
      <c r="U329" s="35"/>
      <c r="V329" s="35"/>
      <c r="W329" s="35"/>
    </row>
    <row r="330" spans="1:23" s="21" customFormat="1" x14ac:dyDescent="0.3">
      <c r="A330" s="20" t="s">
        <v>760</v>
      </c>
      <c r="B330" s="21" t="s">
        <v>761</v>
      </c>
      <c r="C330" s="21" t="s">
        <v>762</v>
      </c>
      <c r="D330" s="22">
        <v>0.23</v>
      </c>
      <c r="E330" s="23">
        <v>3.9</v>
      </c>
      <c r="F330" s="21">
        <v>0</v>
      </c>
      <c r="G330" s="39">
        <f t="shared" si="6"/>
        <v>0</v>
      </c>
      <c r="H330" s="21" t="s">
        <v>577</v>
      </c>
      <c r="I330" s="35"/>
      <c r="J330" s="35"/>
      <c r="K330" s="35"/>
      <c r="L330" s="35"/>
      <c r="M330" s="35"/>
      <c r="N330" s="35"/>
      <c r="O330" s="35"/>
      <c r="P330" s="35"/>
      <c r="Q330" s="35"/>
      <c r="R330" s="35"/>
      <c r="S330" s="35"/>
      <c r="T330" s="35"/>
      <c r="U330" s="35"/>
      <c r="V330" s="35"/>
      <c r="W330" s="35"/>
    </row>
    <row r="331" spans="1:23" s="21" customFormat="1" x14ac:dyDescent="0.3">
      <c r="A331" s="20" t="s">
        <v>763</v>
      </c>
      <c r="B331" s="21" t="s">
        <v>764</v>
      </c>
      <c r="C331" s="21" t="s">
        <v>762</v>
      </c>
      <c r="D331" s="22">
        <v>0.23</v>
      </c>
      <c r="E331" s="23">
        <v>4.9000000000000004</v>
      </c>
      <c r="F331" s="21">
        <v>0</v>
      </c>
      <c r="G331" s="39">
        <f t="shared" si="6"/>
        <v>0</v>
      </c>
      <c r="H331" s="21" t="s">
        <v>577</v>
      </c>
      <c r="I331" s="35"/>
      <c r="J331" s="35"/>
      <c r="K331" s="35"/>
      <c r="L331" s="35"/>
      <c r="M331" s="35"/>
      <c r="N331" s="35"/>
      <c r="O331" s="35"/>
      <c r="P331" s="35"/>
      <c r="Q331" s="35"/>
      <c r="R331" s="35"/>
      <c r="S331" s="35"/>
      <c r="T331" s="35"/>
      <c r="U331" s="35"/>
      <c r="V331" s="35"/>
      <c r="W331" s="35"/>
    </row>
    <row r="332" spans="1:23" s="21" customFormat="1" x14ac:dyDescent="0.3">
      <c r="A332" s="20" t="s">
        <v>767</v>
      </c>
      <c r="B332" s="21" t="s">
        <v>768</v>
      </c>
      <c r="C332" s="21" t="s">
        <v>769</v>
      </c>
      <c r="D332" s="22">
        <v>0.23</v>
      </c>
      <c r="E332" s="23">
        <v>3.9</v>
      </c>
      <c r="F332" s="21">
        <v>0</v>
      </c>
      <c r="G332" s="39">
        <f t="shared" si="6"/>
        <v>0</v>
      </c>
      <c r="H332" s="21" t="s">
        <v>577</v>
      </c>
      <c r="I332" s="35"/>
      <c r="J332" s="35"/>
      <c r="K332" s="35"/>
      <c r="L332" s="35"/>
      <c r="M332" s="35"/>
      <c r="N332" s="35"/>
      <c r="O332" s="35"/>
      <c r="P332" s="35"/>
      <c r="Q332" s="35"/>
      <c r="R332" s="35"/>
      <c r="S332" s="35"/>
      <c r="T332" s="35"/>
      <c r="U332" s="35"/>
      <c r="V332" s="35"/>
      <c r="W332" s="35"/>
    </row>
    <row r="333" spans="1:23" s="21" customFormat="1" x14ac:dyDescent="0.3">
      <c r="A333" s="20" t="s">
        <v>770</v>
      </c>
      <c r="B333" s="21" t="s">
        <v>771</v>
      </c>
      <c r="C333" s="21" t="s">
        <v>769</v>
      </c>
      <c r="D333" s="22">
        <v>0.23</v>
      </c>
      <c r="E333" s="23">
        <v>4.9000000000000004</v>
      </c>
      <c r="F333" s="21">
        <v>0</v>
      </c>
      <c r="G333" s="39">
        <f t="shared" si="6"/>
        <v>0</v>
      </c>
      <c r="H333" s="21" t="s">
        <v>577</v>
      </c>
      <c r="I333" s="35"/>
      <c r="J333" s="35"/>
      <c r="K333" s="35"/>
      <c r="L333" s="35"/>
      <c r="M333" s="35"/>
      <c r="N333" s="35"/>
      <c r="O333" s="35"/>
      <c r="P333" s="35"/>
      <c r="Q333" s="35"/>
      <c r="R333" s="35"/>
      <c r="S333" s="35"/>
      <c r="T333" s="35"/>
      <c r="U333" s="35"/>
      <c r="V333" s="35"/>
      <c r="W333" s="35"/>
    </row>
    <row r="334" spans="1:23" s="21" customFormat="1" x14ac:dyDescent="0.3">
      <c r="A334" s="20" t="s">
        <v>775</v>
      </c>
      <c r="B334" s="21" t="s">
        <v>776</v>
      </c>
      <c r="C334" s="21" t="s">
        <v>774</v>
      </c>
      <c r="D334" s="22">
        <v>0.23</v>
      </c>
      <c r="E334" s="23">
        <v>2.9</v>
      </c>
      <c r="F334" s="21">
        <v>0</v>
      </c>
      <c r="G334" s="39">
        <f t="shared" si="6"/>
        <v>0</v>
      </c>
      <c r="H334" s="21" t="s">
        <v>577</v>
      </c>
      <c r="I334" s="35"/>
      <c r="J334" s="35"/>
      <c r="K334" s="35"/>
      <c r="L334" s="35"/>
      <c r="M334" s="35"/>
      <c r="N334" s="35"/>
      <c r="O334" s="35"/>
      <c r="P334" s="35"/>
      <c r="Q334" s="35"/>
      <c r="R334" s="35"/>
      <c r="S334" s="35"/>
      <c r="T334" s="35"/>
      <c r="U334" s="35"/>
      <c r="V334" s="35"/>
      <c r="W334" s="35"/>
    </row>
    <row r="335" spans="1:23" s="21" customFormat="1" x14ac:dyDescent="0.3">
      <c r="A335" s="20" t="s">
        <v>772</v>
      </c>
      <c r="B335" s="21" t="s">
        <v>773</v>
      </c>
      <c r="C335" s="21" t="s">
        <v>774</v>
      </c>
      <c r="D335" s="22">
        <v>0.23</v>
      </c>
      <c r="E335" s="23">
        <v>3.9</v>
      </c>
      <c r="F335" s="21">
        <v>0</v>
      </c>
      <c r="G335" s="39">
        <f t="shared" si="6"/>
        <v>0</v>
      </c>
      <c r="H335" s="21" t="s">
        <v>577</v>
      </c>
      <c r="I335" s="35"/>
      <c r="J335" s="35"/>
      <c r="K335" s="35"/>
      <c r="L335" s="35"/>
      <c r="M335" s="35"/>
      <c r="N335" s="35"/>
      <c r="O335" s="35"/>
      <c r="P335" s="35"/>
      <c r="Q335" s="35"/>
      <c r="R335" s="35"/>
      <c r="S335" s="35"/>
      <c r="T335" s="35"/>
      <c r="U335" s="35"/>
      <c r="V335" s="35"/>
      <c r="W335" s="35"/>
    </row>
    <row r="336" spans="1:23" s="21" customFormat="1" x14ac:dyDescent="0.3">
      <c r="A336" s="20" t="s">
        <v>790</v>
      </c>
      <c r="B336" s="21" t="s">
        <v>791</v>
      </c>
      <c r="C336" s="21" t="s">
        <v>762</v>
      </c>
      <c r="D336" s="22">
        <v>0.23</v>
      </c>
      <c r="E336" s="23">
        <v>11.9</v>
      </c>
      <c r="F336" s="21">
        <v>0</v>
      </c>
      <c r="G336" s="39">
        <f t="shared" si="6"/>
        <v>0</v>
      </c>
      <c r="H336" s="21" t="s">
        <v>577</v>
      </c>
      <c r="I336" s="35"/>
      <c r="J336" s="35"/>
      <c r="K336" s="35"/>
      <c r="L336" s="35"/>
      <c r="M336" s="35"/>
      <c r="N336" s="35"/>
      <c r="O336" s="35"/>
      <c r="P336" s="35"/>
      <c r="Q336" s="35"/>
      <c r="R336" s="35"/>
      <c r="S336" s="35"/>
      <c r="T336" s="35"/>
      <c r="U336" s="35"/>
      <c r="V336" s="35"/>
      <c r="W336" s="35"/>
    </row>
    <row r="337" spans="1:23" s="21" customFormat="1" x14ac:dyDescent="0.3">
      <c r="A337" s="20" t="s">
        <v>777</v>
      </c>
      <c r="B337" s="21" t="s">
        <v>778</v>
      </c>
      <c r="C337" s="21" t="s">
        <v>779</v>
      </c>
      <c r="D337" s="22">
        <v>0.23</v>
      </c>
      <c r="E337" s="23">
        <v>3.9</v>
      </c>
      <c r="F337" s="21">
        <v>0</v>
      </c>
      <c r="G337" s="39">
        <f t="shared" si="6"/>
        <v>0</v>
      </c>
      <c r="H337" s="21" t="s">
        <v>577</v>
      </c>
      <c r="I337" s="35"/>
      <c r="J337" s="35"/>
      <c r="K337" s="35"/>
      <c r="L337" s="35"/>
      <c r="M337" s="35"/>
      <c r="N337" s="35"/>
      <c r="O337" s="35"/>
      <c r="P337" s="35"/>
      <c r="Q337" s="35"/>
      <c r="R337" s="35"/>
      <c r="S337" s="35"/>
      <c r="T337" s="35"/>
      <c r="U337" s="35"/>
      <c r="V337" s="35"/>
      <c r="W337" s="35"/>
    </row>
    <row r="338" spans="1:23" s="21" customFormat="1" x14ac:dyDescent="0.3">
      <c r="A338" s="20" t="s">
        <v>794</v>
      </c>
      <c r="B338" s="21" t="s">
        <v>795</v>
      </c>
      <c r="C338" s="21" t="s">
        <v>779</v>
      </c>
      <c r="D338" s="22">
        <v>0.23</v>
      </c>
      <c r="E338" s="23">
        <v>2.9</v>
      </c>
      <c r="F338" s="21">
        <v>0</v>
      </c>
      <c r="G338" s="39">
        <f t="shared" si="6"/>
        <v>0</v>
      </c>
      <c r="H338" s="21" t="s">
        <v>577</v>
      </c>
      <c r="I338" s="35"/>
      <c r="J338" s="35"/>
      <c r="K338" s="35"/>
      <c r="L338" s="35"/>
      <c r="M338" s="35"/>
      <c r="N338" s="35"/>
      <c r="O338" s="35"/>
      <c r="P338" s="35"/>
      <c r="Q338" s="35"/>
      <c r="R338" s="35"/>
      <c r="S338" s="35"/>
      <c r="T338" s="35"/>
      <c r="U338" s="35"/>
      <c r="V338" s="35"/>
      <c r="W338" s="35"/>
    </row>
    <row r="339" spans="1:23" s="21" customFormat="1" x14ac:dyDescent="0.3">
      <c r="A339" s="20" t="s">
        <v>798</v>
      </c>
      <c r="B339" s="21" t="s">
        <v>799</v>
      </c>
      <c r="C339" s="21" t="s">
        <v>779</v>
      </c>
      <c r="D339" s="22">
        <v>0.23</v>
      </c>
      <c r="E339" s="23">
        <v>3.9</v>
      </c>
      <c r="F339" s="21">
        <v>0</v>
      </c>
      <c r="G339" s="39">
        <f t="shared" si="6"/>
        <v>0</v>
      </c>
      <c r="H339" s="21" t="s">
        <v>577</v>
      </c>
      <c r="I339" s="35"/>
      <c r="J339" s="35"/>
      <c r="K339" s="35"/>
      <c r="L339" s="35"/>
      <c r="M339" s="35"/>
      <c r="N339" s="35"/>
      <c r="O339" s="35"/>
      <c r="P339" s="35"/>
      <c r="Q339" s="35"/>
      <c r="R339" s="35"/>
      <c r="S339" s="35"/>
      <c r="T339" s="35"/>
      <c r="U339" s="35"/>
      <c r="V339" s="35"/>
      <c r="W339" s="35"/>
    </row>
    <row r="340" spans="1:23" s="21" customFormat="1" x14ac:dyDescent="0.3">
      <c r="A340" s="20" t="s">
        <v>796</v>
      </c>
      <c r="B340" s="21" t="s">
        <v>797</v>
      </c>
      <c r="C340" s="21" t="s">
        <v>779</v>
      </c>
      <c r="D340" s="22">
        <v>0.23</v>
      </c>
      <c r="E340" s="23">
        <v>4.9000000000000004</v>
      </c>
      <c r="F340" s="21">
        <v>0</v>
      </c>
      <c r="G340" s="39">
        <f t="shared" si="6"/>
        <v>0</v>
      </c>
      <c r="H340" s="21" t="s">
        <v>577</v>
      </c>
      <c r="I340" s="35"/>
      <c r="J340" s="35"/>
      <c r="K340" s="35"/>
      <c r="L340" s="35"/>
      <c r="M340" s="35"/>
      <c r="N340" s="35"/>
      <c r="O340" s="35"/>
      <c r="P340" s="35"/>
      <c r="Q340" s="35"/>
      <c r="R340" s="35"/>
      <c r="S340" s="35"/>
      <c r="T340" s="35"/>
      <c r="U340" s="35"/>
      <c r="V340" s="35"/>
      <c r="W340" s="35"/>
    </row>
    <row r="341" spans="1:23" s="21" customFormat="1" x14ac:dyDescent="0.3">
      <c r="A341" s="20" t="s">
        <v>782</v>
      </c>
      <c r="B341" s="21" t="s">
        <v>783</v>
      </c>
      <c r="C341" s="21" t="s">
        <v>779</v>
      </c>
      <c r="D341" s="22">
        <v>0.23</v>
      </c>
      <c r="E341" s="23">
        <v>7.9</v>
      </c>
      <c r="F341" s="21">
        <v>0</v>
      </c>
      <c r="G341" s="39">
        <f t="shared" si="6"/>
        <v>0</v>
      </c>
      <c r="H341" s="21" t="s">
        <v>577</v>
      </c>
      <c r="I341" s="35"/>
      <c r="J341" s="35"/>
      <c r="K341" s="35"/>
      <c r="L341" s="35"/>
      <c r="M341" s="35"/>
      <c r="N341" s="35"/>
      <c r="O341" s="35"/>
      <c r="P341" s="35"/>
      <c r="Q341" s="35"/>
      <c r="R341" s="35"/>
      <c r="S341" s="35"/>
      <c r="T341" s="35"/>
      <c r="U341" s="35"/>
      <c r="V341" s="35"/>
      <c r="W341" s="35"/>
    </row>
    <row r="342" spans="1:23" s="21" customFormat="1" x14ac:dyDescent="0.3">
      <c r="A342" s="20" t="s">
        <v>788</v>
      </c>
      <c r="B342" s="21" t="s">
        <v>789</v>
      </c>
      <c r="C342" s="21" t="s">
        <v>779</v>
      </c>
      <c r="D342" s="22">
        <v>0.23</v>
      </c>
      <c r="E342" s="23">
        <v>11.9</v>
      </c>
      <c r="F342" s="21">
        <v>0</v>
      </c>
      <c r="G342" s="39">
        <f t="shared" si="6"/>
        <v>0</v>
      </c>
      <c r="H342" s="21" t="s">
        <v>577</v>
      </c>
      <c r="I342" s="35"/>
      <c r="J342" s="35"/>
      <c r="K342" s="35"/>
      <c r="L342" s="35"/>
      <c r="M342" s="35"/>
      <c r="N342" s="35"/>
      <c r="O342" s="35"/>
      <c r="P342" s="35"/>
      <c r="Q342" s="35"/>
      <c r="R342" s="35"/>
      <c r="S342" s="35"/>
      <c r="T342" s="35"/>
      <c r="U342" s="35"/>
      <c r="V342" s="35"/>
      <c r="W342" s="35"/>
    </row>
    <row r="343" spans="1:23" s="21" customFormat="1" x14ac:dyDescent="0.3">
      <c r="A343" s="20" t="s">
        <v>800</v>
      </c>
      <c r="B343" s="21" t="s">
        <v>801</v>
      </c>
      <c r="C343" s="21" t="s">
        <v>802</v>
      </c>
      <c r="D343" s="22">
        <v>0.23</v>
      </c>
      <c r="E343" s="23">
        <v>7.9</v>
      </c>
      <c r="F343" s="21">
        <v>0</v>
      </c>
      <c r="G343" s="39">
        <f t="shared" si="6"/>
        <v>0</v>
      </c>
      <c r="H343" s="21" t="s">
        <v>577</v>
      </c>
      <c r="I343" s="35"/>
      <c r="J343" s="35"/>
      <c r="K343" s="35"/>
      <c r="L343" s="35"/>
      <c r="M343" s="35"/>
      <c r="N343" s="35"/>
      <c r="O343" s="35"/>
      <c r="P343" s="35"/>
      <c r="Q343" s="35"/>
      <c r="R343" s="35"/>
      <c r="S343" s="35"/>
      <c r="T343" s="35"/>
      <c r="U343" s="35"/>
      <c r="V343" s="35"/>
      <c r="W343" s="35"/>
    </row>
    <row r="344" spans="1:23" s="21" customFormat="1" x14ac:dyDescent="0.3">
      <c r="A344" s="20" t="s">
        <v>803</v>
      </c>
      <c r="B344" s="21" t="s">
        <v>804</v>
      </c>
      <c r="C344" s="21" t="s">
        <v>802</v>
      </c>
      <c r="D344" s="22">
        <v>0.23</v>
      </c>
      <c r="E344" s="23">
        <v>5.9</v>
      </c>
      <c r="F344" s="21">
        <v>0</v>
      </c>
      <c r="G344" s="39">
        <f t="shared" si="6"/>
        <v>0</v>
      </c>
      <c r="H344" s="21" t="s">
        <v>577</v>
      </c>
      <c r="I344" s="35"/>
      <c r="J344" s="35"/>
      <c r="K344" s="35"/>
      <c r="L344" s="35"/>
      <c r="M344" s="35"/>
      <c r="N344" s="35"/>
      <c r="O344" s="35"/>
      <c r="P344" s="35"/>
      <c r="Q344" s="35"/>
      <c r="R344" s="35"/>
      <c r="S344" s="35"/>
      <c r="T344" s="35"/>
      <c r="U344" s="35"/>
      <c r="V344" s="35"/>
      <c r="W344" s="35"/>
    </row>
    <row r="345" spans="1:23" s="21" customFormat="1" x14ac:dyDescent="0.3">
      <c r="A345" s="20" t="s">
        <v>805</v>
      </c>
      <c r="B345" s="21" t="s">
        <v>806</v>
      </c>
      <c r="C345" s="21" t="s">
        <v>802</v>
      </c>
      <c r="D345" s="22">
        <v>0.23</v>
      </c>
      <c r="E345" s="23">
        <v>6.9</v>
      </c>
      <c r="F345" s="21">
        <v>0</v>
      </c>
      <c r="G345" s="39">
        <f t="shared" si="6"/>
        <v>0</v>
      </c>
      <c r="H345" s="21" t="s">
        <v>577</v>
      </c>
      <c r="I345" s="35"/>
      <c r="J345" s="35"/>
      <c r="K345" s="35"/>
      <c r="L345" s="35"/>
      <c r="M345" s="35"/>
      <c r="N345" s="35"/>
      <c r="O345" s="35"/>
      <c r="P345" s="35"/>
      <c r="Q345" s="35"/>
      <c r="R345" s="35"/>
      <c r="S345" s="35"/>
      <c r="T345" s="35"/>
      <c r="U345" s="35"/>
      <c r="V345" s="35"/>
      <c r="W345" s="35"/>
    </row>
    <row r="346" spans="1:23" s="21" customFormat="1" x14ac:dyDescent="0.3">
      <c r="A346" s="20" t="s">
        <v>807</v>
      </c>
      <c r="B346" s="21" t="s">
        <v>808</v>
      </c>
      <c r="C346" s="21" t="s">
        <v>809</v>
      </c>
      <c r="D346" s="22">
        <v>0.23</v>
      </c>
      <c r="E346" s="23">
        <v>14.9</v>
      </c>
      <c r="F346" s="21">
        <v>0</v>
      </c>
      <c r="G346" s="39">
        <f t="shared" si="6"/>
        <v>0</v>
      </c>
      <c r="H346" s="21" t="s">
        <v>577</v>
      </c>
      <c r="I346" s="35"/>
      <c r="J346" s="35"/>
      <c r="K346" s="35"/>
      <c r="L346" s="35"/>
      <c r="M346" s="35"/>
      <c r="N346" s="35"/>
      <c r="O346" s="35"/>
      <c r="P346" s="35"/>
      <c r="Q346" s="35"/>
      <c r="R346" s="35"/>
      <c r="S346" s="35"/>
      <c r="T346" s="35"/>
      <c r="U346" s="35"/>
      <c r="V346" s="35"/>
      <c r="W346" s="35"/>
    </row>
    <row r="347" spans="1:23" s="21" customFormat="1" x14ac:dyDescent="0.3">
      <c r="A347" s="20" t="s">
        <v>810</v>
      </c>
      <c r="B347" s="21" t="s">
        <v>811</v>
      </c>
      <c r="C347" s="21" t="s">
        <v>812</v>
      </c>
      <c r="D347" s="22">
        <v>0.23</v>
      </c>
      <c r="E347" s="23">
        <v>22.9</v>
      </c>
      <c r="F347" s="21">
        <v>0</v>
      </c>
      <c r="G347" s="39">
        <f t="shared" si="6"/>
        <v>0</v>
      </c>
      <c r="H347" s="21" t="s">
        <v>577</v>
      </c>
      <c r="I347" s="35"/>
      <c r="J347" s="35"/>
      <c r="K347" s="35"/>
      <c r="L347" s="35"/>
      <c r="M347" s="35"/>
      <c r="N347" s="35"/>
      <c r="O347" s="35"/>
      <c r="P347" s="35"/>
      <c r="Q347" s="35"/>
      <c r="R347" s="35"/>
      <c r="S347" s="35"/>
      <c r="T347" s="35"/>
      <c r="U347" s="35"/>
      <c r="V347" s="35"/>
      <c r="W347" s="35"/>
    </row>
    <row r="348" spans="1:23" s="21" customFormat="1" x14ac:dyDescent="0.3">
      <c r="A348" s="20" t="s">
        <v>813</v>
      </c>
      <c r="B348" s="21" t="s">
        <v>814</v>
      </c>
      <c r="C348" s="21" t="s">
        <v>812</v>
      </c>
      <c r="D348" s="22">
        <v>0.23</v>
      </c>
      <c r="E348" s="23">
        <v>39.9</v>
      </c>
      <c r="F348" s="21">
        <v>0</v>
      </c>
      <c r="G348" s="39">
        <f t="shared" si="6"/>
        <v>0</v>
      </c>
      <c r="H348" s="21" t="s">
        <v>577</v>
      </c>
      <c r="I348" s="35"/>
      <c r="J348" s="35"/>
      <c r="K348" s="35"/>
      <c r="L348" s="35"/>
      <c r="M348" s="35"/>
      <c r="N348" s="35"/>
      <c r="O348" s="35"/>
      <c r="P348" s="35"/>
      <c r="Q348" s="35"/>
      <c r="R348" s="35"/>
      <c r="S348" s="35"/>
      <c r="T348" s="35"/>
      <c r="U348" s="35"/>
      <c r="V348" s="35"/>
      <c r="W348" s="35"/>
    </row>
    <row r="349" spans="1:23" s="21" customFormat="1" x14ac:dyDescent="0.3">
      <c r="A349" s="20" t="s">
        <v>815</v>
      </c>
      <c r="B349" s="21" t="s">
        <v>816</v>
      </c>
      <c r="C349" s="21" t="s">
        <v>817</v>
      </c>
      <c r="D349" s="22">
        <v>0.23</v>
      </c>
      <c r="E349" s="23">
        <v>129.9</v>
      </c>
      <c r="F349" s="21">
        <v>0</v>
      </c>
      <c r="G349" s="39">
        <f t="shared" si="6"/>
        <v>0</v>
      </c>
      <c r="H349" s="21" t="s">
        <v>577</v>
      </c>
      <c r="I349" s="35"/>
      <c r="J349" s="35"/>
      <c r="K349" s="35"/>
      <c r="L349" s="35"/>
      <c r="M349" s="35"/>
      <c r="N349" s="35"/>
      <c r="O349" s="35"/>
      <c r="P349" s="35"/>
      <c r="Q349" s="35"/>
      <c r="R349" s="35"/>
      <c r="S349" s="35"/>
      <c r="T349" s="35"/>
      <c r="U349" s="35"/>
      <c r="V349" s="35"/>
      <c r="W349" s="35"/>
    </row>
    <row r="350" spans="1:23" s="21" customFormat="1" x14ac:dyDescent="0.3">
      <c r="A350" s="20" t="s">
        <v>818</v>
      </c>
      <c r="B350" s="21" t="s">
        <v>819</v>
      </c>
      <c r="C350" s="21" t="s">
        <v>602</v>
      </c>
      <c r="D350" s="22">
        <v>0.23</v>
      </c>
      <c r="E350" s="23">
        <v>39.9</v>
      </c>
      <c r="F350" s="21">
        <v>0</v>
      </c>
      <c r="G350" s="39">
        <f t="shared" si="6"/>
        <v>0</v>
      </c>
      <c r="H350" s="21" t="s">
        <v>577</v>
      </c>
      <c r="I350" s="35"/>
      <c r="J350" s="35"/>
      <c r="K350" s="35"/>
      <c r="L350" s="35"/>
      <c r="M350" s="35"/>
      <c r="N350" s="35"/>
      <c r="O350" s="35"/>
      <c r="P350" s="35"/>
      <c r="Q350" s="35"/>
      <c r="R350" s="35"/>
      <c r="S350" s="35"/>
      <c r="T350" s="35"/>
      <c r="U350" s="35"/>
      <c r="V350" s="35"/>
      <c r="W350" s="35"/>
    </row>
    <row r="351" spans="1:23" s="21" customFormat="1" x14ac:dyDescent="0.3">
      <c r="A351" s="20" t="s">
        <v>1008</v>
      </c>
      <c r="B351" s="21" t="s">
        <v>1009</v>
      </c>
      <c r="C351" s="21" t="s">
        <v>1010</v>
      </c>
      <c r="D351" s="22">
        <v>0.23</v>
      </c>
      <c r="E351" s="23">
        <v>6590</v>
      </c>
      <c r="F351" s="21">
        <v>0</v>
      </c>
      <c r="G351" s="39">
        <f t="shared" si="6"/>
        <v>0</v>
      </c>
      <c r="H351" s="21" t="s">
        <v>577</v>
      </c>
      <c r="I351" s="35"/>
      <c r="J351" s="35"/>
      <c r="K351" s="35"/>
      <c r="L351" s="35"/>
      <c r="M351" s="35"/>
      <c r="N351" s="35"/>
      <c r="O351" s="35"/>
      <c r="P351" s="35"/>
      <c r="Q351" s="35"/>
      <c r="R351" s="35"/>
      <c r="S351" s="35"/>
      <c r="T351" s="35"/>
      <c r="U351" s="35"/>
      <c r="V351" s="35"/>
      <c r="W351" s="35"/>
    </row>
    <row r="352" spans="1:23" s="21" customFormat="1" x14ac:dyDescent="0.3">
      <c r="A352" s="20" t="s">
        <v>820</v>
      </c>
      <c r="B352" s="21" t="s">
        <v>821</v>
      </c>
      <c r="C352" s="21" t="s">
        <v>822</v>
      </c>
      <c r="D352" s="22">
        <v>0.23</v>
      </c>
      <c r="E352" s="23">
        <v>5.9</v>
      </c>
      <c r="F352" s="21">
        <v>0</v>
      </c>
      <c r="G352" s="39">
        <f t="shared" si="6"/>
        <v>0</v>
      </c>
      <c r="H352" s="21" t="s">
        <v>577</v>
      </c>
      <c r="I352" s="35"/>
      <c r="J352" s="35"/>
      <c r="K352" s="35"/>
      <c r="L352" s="35"/>
      <c r="M352" s="35"/>
      <c r="N352" s="35"/>
      <c r="O352" s="35"/>
      <c r="P352" s="35"/>
      <c r="Q352" s="35"/>
      <c r="R352" s="35"/>
      <c r="S352" s="35"/>
      <c r="T352" s="35"/>
      <c r="U352" s="35"/>
      <c r="V352" s="35"/>
      <c r="W352" s="35"/>
    </row>
    <row r="353" spans="1:23" s="21" customFormat="1" x14ac:dyDescent="0.3">
      <c r="A353" s="20" t="s">
        <v>823</v>
      </c>
      <c r="B353" s="21" t="s">
        <v>824</v>
      </c>
      <c r="C353" s="21" t="s">
        <v>822</v>
      </c>
      <c r="D353" s="22">
        <v>0.23</v>
      </c>
      <c r="E353" s="23">
        <v>14.9</v>
      </c>
      <c r="F353" s="21">
        <v>0</v>
      </c>
      <c r="G353" s="39">
        <f t="shared" si="6"/>
        <v>0</v>
      </c>
      <c r="H353" s="21" t="s">
        <v>577</v>
      </c>
      <c r="I353" s="35"/>
      <c r="J353" s="35"/>
      <c r="K353" s="35"/>
      <c r="L353" s="35"/>
      <c r="M353" s="35"/>
      <c r="N353" s="35"/>
      <c r="O353" s="35"/>
      <c r="P353" s="35"/>
      <c r="Q353" s="35"/>
      <c r="R353" s="35"/>
      <c r="S353" s="35"/>
      <c r="T353" s="35"/>
      <c r="U353" s="35"/>
      <c r="V353" s="35"/>
      <c r="W353" s="35"/>
    </row>
    <row r="354" spans="1:23" s="21" customFormat="1" x14ac:dyDescent="0.3">
      <c r="A354" s="20" t="s">
        <v>825</v>
      </c>
      <c r="B354" s="21" t="s">
        <v>826</v>
      </c>
      <c r="C354" s="21" t="s">
        <v>822</v>
      </c>
      <c r="D354" s="22">
        <v>0.23</v>
      </c>
      <c r="E354" s="23">
        <v>2.9</v>
      </c>
      <c r="F354" s="21">
        <v>0</v>
      </c>
      <c r="G354" s="39">
        <f t="shared" si="6"/>
        <v>0</v>
      </c>
      <c r="H354" s="21" t="s">
        <v>577</v>
      </c>
      <c r="I354" s="35"/>
      <c r="J354" s="35"/>
      <c r="K354" s="35"/>
      <c r="L354" s="35"/>
      <c r="M354" s="35"/>
      <c r="N354" s="35"/>
      <c r="O354" s="35"/>
      <c r="P354" s="35"/>
      <c r="Q354" s="35"/>
      <c r="R354" s="35"/>
      <c r="S354" s="35"/>
      <c r="T354" s="35"/>
      <c r="U354" s="35"/>
      <c r="V354" s="35"/>
      <c r="W354" s="35"/>
    </row>
    <row r="355" spans="1:23" s="21" customFormat="1" x14ac:dyDescent="0.3">
      <c r="A355" s="20" t="s">
        <v>827</v>
      </c>
      <c r="B355" s="21" t="s">
        <v>828</v>
      </c>
      <c r="C355" s="21" t="s">
        <v>822</v>
      </c>
      <c r="D355" s="22">
        <v>0.23</v>
      </c>
      <c r="E355" s="23">
        <v>2.9</v>
      </c>
      <c r="F355" s="21">
        <v>0</v>
      </c>
      <c r="G355" s="39">
        <f t="shared" si="6"/>
        <v>0</v>
      </c>
      <c r="H355" s="21" t="s">
        <v>577</v>
      </c>
      <c r="I355" s="35"/>
      <c r="J355" s="35"/>
      <c r="K355" s="35"/>
      <c r="L355" s="35"/>
      <c r="M355" s="35"/>
      <c r="N355" s="35"/>
      <c r="O355" s="35"/>
      <c r="P355" s="35"/>
      <c r="Q355" s="35"/>
      <c r="R355" s="35"/>
      <c r="S355" s="35"/>
      <c r="T355" s="35"/>
      <c r="U355" s="35"/>
      <c r="V355" s="35"/>
      <c r="W355" s="35"/>
    </row>
    <row r="356" spans="1:23" s="21" customFormat="1" x14ac:dyDescent="0.3">
      <c r="A356" s="20" t="s">
        <v>829</v>
      </c>
      <c r="B356" s="21" t="s">
        <v>830</v>
      </c>
      <c r="C356" s="21" t="s">
        <v>822</v>
      </c>
      <c r="D356" s="22">
        <v>0.23</v>
      </c>
      <c r="E356" s="23">
        <v>7.9</v>
      </c>
      <c r="F356" s="21">
        <v>0</v>
      </c>
      <c r="G356" s="39">
        <f t="shared" si="6"/>
        <v>0</v>
      </c>
      <c r="H356" s="21" t="s">
        <v>577</v>
      </c>
      <c r="I356" s="35"/>
      <c r="J356" s="35"/>
      <c r="K356" s="35"/>
      <c r="L356" s="35"/>
      <c r="M356" s="35"/>
      <c r="N356" s="35"/>
      <c r="O356" s="35"/>
      <c r="P356" s="35"/>
      <c r="Q356" s="35"/>
      <c r="R356" s="35"/>
      <c r="S356" s="35"/>
      <c r="T356" s="35"/>
      <c r="U356" s="35"/>
      <c r="V356" s="35"/>
      <c r="W356" s="35"/>
    </row>
    <row r="357" spans="1:23" s="21" customFormat="1" x14ac:dyDescent="0.3">
      <c r="A357" s="20" t="s">
        <v>831</v>
      </c>
      <c r="B357" s="21" t="s">
        <v>832</v>
      </c>
      <c r="C357" s="21" t="s">
        <v>833</v>
      </c>
      <c r="D357" s="22">
        <v>0.23</v>
      </c>
      <c r="E357" s="23">
        <v>9.9</v>
      </c>
      <c r="F357" s="21">
        <v>0</v>
      </c>
      <c r="G357" s="39">
        <f t="shared" si="6"/>
        <v>0</v>
      </c>
      <c r="H357" s="21" t="s">
        <v>577</v>
      </c>
      <c r="I357" s="35"/>
      <c r="J357" s="35"/>
      <c r="K357" s="35"/>
      <c r="L357" s="35"/>
      <c r="M357" s="35"/>
      <c r="N357" s="35"/>
      <c r="O357" s="35"/>
      <c r="P357" s="35"/>
      <c r="Q357" s="35"/>
      <c r="R357" s="35"/>
      <c r="S357" s="35"/>
      <c r="T357" s="35"/>
      <c r="U357" s="35"/>
      <c r="V357" s="35"/>
      <c r="W357" s="35"/>
    </row>
    <row r="358" spans="1:23" s="21" customFormat="1" x14ac:dyDescent="0.3">
      <c r="A358" s="20" t="s">
        <v>834</v>
      </c>
      <c r="B358" s="21" t="s">
        <v>835</v>
      </c>
      <c r="C358" s="21" t="s">
        <v>833</v>
      </c>
      <c r="D358" s="22">
        <v>0.23</v>
      </c>
      <c r="E358" s="23">
        <v>7.9</v>
      </c>
      <c r="F358" s="21">
        <v>0</v>
      </c>
      <c r="G358" s="39">
        <f t="shared" si="6"/>
        <v>0</v>
      </c>
      <c r="H358" s="21" t="s">
        <v>577</v>
      </c>
      <c r="I358" s="35"/>
      <c r="J358" s="35"/>
      <c r="K358" s="35"/>
      <c r="L358" s="35"/>
      <c r="M358" s="35"/>
      <c r="N358" s="35"/>
      <c r="O358" s="35"/>
      <c r="P358" s="35"/>
      <c r="Q358" s="35"/>
      <c r="R358" s="35"/>
      <c r="S358" s="35"/>
      <c r="T358" s="35"/>
      <c r="U358" s="35"/>
      <c r="V358" s="35"/>
      <c r="W358" s="35"/>
    </row>
    <row r="359" spans="1:23" s="21" customFormat="1" x14ac:dyDescent="0.3">
      <c r="A359" s="20" t="s">
        <v>836</v>
      </c>
      <c r="B359" s="21" t="s">
        <v>837</v>
      </c>
      <c r="C359" s="21" t="s">
        <v>838</v>
      </c>
      <c r="D359" s="22">
        <v>0.23</v>
      </c>
      <c r="E359" s="23">
        <v>5.9</v>
      </c>
      <c r="F359" s="21">
        <v>0</v>
      </c>
      <c r="G359" s="39">
        <f t="shared" si="6"/>
        <v>0</v>
      </c>
      <c r="H359" s="21" t="s">
        <v>577</v>
      </c>
      <c r="I359" s="35"/>
      <c r="J359" s="35"/>
      <c r="K359" s="35"/>
      <c r="L359" s="35"/>
      <c r="M359" s="35"/>
      <c r="N359" s="35"/>
      <c r="O359" s="35"/>
      <c r="P359" s="35"/>
      <c r="Q359" s="35"/>
      <c r="R359" s="35"/>
      <c r="S359" s="35"/>
      <c r="T359" s="35"/>
      <c r="U359" s="35"/>
      <c r="V359" s="35"/>
      <c r="W359" s="35"/>
    </row>
    <row r="360" spans="1:23" s="21" customFormat="1" x14ac:dyDescent="0.3">
      <c r="A360" s="20" t="s">
        <v>839</v>
      </c>
      <c r="B360" s="21" t="s">
        <v>840</v>
      </c>
      <c r="C360" s="21" t="s">
        <v>841</v>
      </c>
      <c r="D360" s="22">
        <v>0.23</v>
      </c>
      <c r="E360" s="23">
        <v>35.9</v>
      </c>
      <c r="F360" s="21">
        <v>0</v>
      </c>
      <c r="G360" s="39">
        <f t="shared" si="6"/>
        <v>0</v>
      </c>
      <c r="H360" s="21" t="s">
        <v>577</v>
      </c>
      <c r="I360" s="35"/>
      <c r="J360" s="35"/>
      <c r="K360" s="35"/>
      <c r="L360" s="35"/>
      <c r="M360" s="35"/>
      <c r="N360" s="35"/>
      <c r="O360" s="35"/>
      <c r="P360" s="35"/>
      <c r="Q360" s="35"/>
      <c r="R360" s="35"/>
      <c r="S360" s="35"/>
      <c r="T360" s="35"/>
      <c r="U360" s="35"/>
      <c r="V360" s="35"/>
      <c r="W360" s="35"/>
    </row>
    <row r="361" spans="1:23" s="21" customFormat="1" x14ac:dyDescent="0.3">
      <c r="A361" s="20" t="s">
        <v>842</v>
      </c>
      <c r="B361" s="21" t="s">
        <v>843</v>
      </c>
      <c r="C361" s="21" t="s">
        <v>844</v>
      </c>
      <c r="D361" s="22">
        <v>0.23</v>
      </c>
      <c r="E361" s="23">
        <v>7.9</v>
      </c>
      <c r="F361" s="21">
        <v>0</v>
      </c>
      <c r="G361" s="39">
        <f t="shared" si="6"/>
        <v>0</v>
      </c>
      <c r="H361" s="21" t="s">
        <v>577</v>
      </c>
      <c r="I361" s="35"/>
      <c r="J361" s="35"/>
      <c r="K361" s="35"/>
      <c r="L361" s="35"/>
      <c r="M361" s="35"/>
      <c r="N361" s="35"/>
      <c r="O361" s="35"/>
      <c r="P361" s="35"/>
      <c r="Q361" s="35"/>
      <c r="R361" s="35"/>
      <c r="S361" s="35"/>
      <c r="T361" s="35"/>
      <c r="U361" s="35"/>
      <c r="V361" s="35"/>
      <c r="W361" s="35"/>
    </row>
    <row r="362" spans="1:23" s="21" customFormat="1" x14ac:dyDescent="0.3">
      <c r="A362" s="20" t="s">
        <v>845</v>
      </c>
      <c r="B362" s="21" t="s">
        <v>846</v>
      </c>
      <c r="C362" s="21" t="s">
        <v>847</v>
      </c>
      <c r="D362" s="22">
        <v>0.23</v>
      </c>
      <c r="E362" s="23">
        <v>16.899999999999999</v>
      </c>
      <c r="F362" s="21">
        <v>0</v>
      </c>
      <c r="G362" s="39">
        <f t="shared" si="6"/>
        <v>0</v>
      </c>
      <c r="H362" s="21" t="s">
        <v>577</v>
      </c>
      <c r="I362" s="35"/>
      <c r="J362" s="35"/>
      <c r="K362" s="35"/>
      <c r="L362" s="35"/>
      <c r="M362" s="35"/>
      <c r="N362" s="35"/>
      <c r="O362" s="35"/>
      <c r="P362" s="35"/>
      <c r="Q362" s="35"/>
      <c r="R362" s="35"/>
      <c r="S362" s="35"/>
      <c r="T362" s="35"/>
      <c r="U362" s="35"/>
      <c r="V362" s="35"/>
      <c r="W362" s="35"/>
    </row>
    <row r="363" spans="1:23" s="21" customFormat="1" x14ac:dyDescent="0.3">
      <c r="A363" s="20" t="s">
        <v>848</v>
      </c>
      <c r="B363" s="21" t="s">
        <v>849</v>
      </c>
      <c r="C363" s="21" t="s">
        <v>849</v>
      </c>
      <c r="D363" s="22">
        <v>0.23</v>
      </c>
      <c r="E363" s="23">
        <v>13.9</v>
      </c>
      <c r="F363" s="21">
        <v>0</v>
      </c>
      <c r="G363" s="39">
        <f t="shared" si="6"/>
        <v>0</v>
      </c>
      <c r="H363" s="21" t="s">
        <v>577</v>
      </c>
      <c r="I363" s="35"/>
      <c r="J363" s="35"/>
      <c r="K363" s="35"/>
      <c r="L363" s="35"/>
      <c r="M363" s="35"/>
      <c r="N363" s="35"/>
      <c r="O363" s="35"/>
      <c r="P363" s="35"/>
      <c r="Q363" s="35"/>
      <c r="R363" s="35"/>
      <c r="S363" s="35"/>
      <c r="T363" s="35"/>
      <c r="U363" s="35"/>
      <c r="V363" s="35"/>
      <c r="W363" s="35"/>
    </row>
    <row r="364" spans="1:23" s="21" customFormat="1" x14ac:dyDescent="0.3">
      <c r="A364" s="20" t="s">
        <v>850</v>
      </c>
      <c r="B364" s="21" t="s">
        <v>851</v>
      </c>
      <c r="C364" s="21" t="s">
        <v>852</v>
      </c>
      <c r="D364" s="22">
        <v>0.23</v>
      </c>
      <c r="E364" s="23">
        <v>6.9</v>
      </c>
      <c r="F364" s="21">
        <v>0</v>
      </c>
      <c r="G364" s="39">
        <f t="shared" si="6"/>
        <v>0</v>
      </c>
      <c r="H364" s="21" t="s">
        <v>577</v>
      </c>
      <c r="I364" s="35"/>
      <c r="J364" s="35"/>
      <c r="K364" s="35"/>
      <c r="L364" s="35"/>
      <c r="M364" s="35"/>
      <c r="N364" s="35"/>
      <c r="O364" s="35"/>
      <c r="P364" s="35"/>
      <c r="Q364" s="35"/>
      <c r="R364" s="35"/>
      <c r="S364" s="35"/>
      <c r="T364" s="35"/>
      <c r="U364" s="35"/>
      <c r="V364" s="35"/>
      <c r="W364" s="35"/>
    </row>
    <row r="365" spans="1:23" s="21" customFormat="1" x14ac:dyDescent="0.3">
      <c r="A365" s="20" t="s">
        <v>1224</v>
      </c>
      <c r="B365" s="21" t="s">
        <v>1225</v>
      </c>
      <c r="C365" s="21" t="s">
        <v>1226</v>
      </c>
      <c r="D365" s="22">
        <v>0.23</v>
      </c>
      <c r="E365" s="23">
        <v>329.9</v>
      </c>
      <c r="F365" s="21">
        <v>0</v>
      </c>
      <c r="G365" s="39">
        <f t="shared" si="6"/>
        <v>0</v>
      </c>
      <c r="H365" s="21" t="s">
        <v>577</v>
      </c>
      <c r="I365" s="35"/>
      <c r="J365" s="35"/>
      <c r="K365" s="35"/>
      <c r="L365" s="35"/>
      <c r="M365" s="35"/>
      <c r="N365" s="35"/>
      <c r="O365" s="35"/>
      <c r="P365" s="35"/>
      <c r="Q365" s="35"/>
      <c r="R365" s="35"/>
      <c r="S365" s="35"/>
      <c r="T365" s="35"/>
      <c r="U365" s="35"/>
      <c r="V365" s="35"/>
      <c r="W365" s="35"/>
    </row>
    <row r="366" spans="1:23" s="21" customFormat="1" x14ac:dyDescent="0.3">
      <c r="A366" s="20" t="s">
        <v>853</v>
      </c>
      <c r="B366" s="21" t="s">
        <v>854</v>
      </c>
      <c r="C366" s="21" t="s">
        <v>855</v>
      </c>
      <c r="D366" s="22">
        <v>0.23</v>
      </c>
      <c r="E366" s="23">
        <v>79.900000000000006</v>
      </c>
      <c r="F366" s="21">
        <v>0</v>
      </c>
      <c r="G366" s="39">
        <f t="shared" si="6"/>
        <v>0</v>
      </c>
      <c r="H366" s="21" t="s">
        <v>577</v>
      </c>
      <c r="I366" s="35"/>
      <c r="J366" s="35"/>
      <c r="K366" s="35"/>
      <c r="L366" s="35"/>
      <c r="M366" s="35"/>
      <c r="N366" s="35"/>
      <c r="O366" s="35"/>
      <c r="P366" s="35"/>
      <c r="Q366" s="35"/>
      <c r="R366" s="35"/>
      <c r="S366" s="35"/>
      <c r="T366" s="35"/>
      <c r="U366" s="35"/>
      <c r="V366" s="35"/>
      <c r="W366" s="35"/>
    </row>
    <row r="367" spans="1:23" s="21" customFormat="1" x14ac:dyDescent="0.3">
      <c r="A367" s="20" t="s">
        <v>856</v>
      </c>
      <c r="B367" s="21" t="s">
        <v>857</v>
      </c>
      <c r="C367" s="21" t="s">
        <v>858</v>
      </c>
      <c r="D367" s="22">
        <v>0.23</v>
      </c>
      <c r="E367" s="23">
        <v>259.89999999999998</v>
      </c>
      <c r="F367" s="21">
        <v>0</v>
      </c>
      <c r="G367" s="39">
        <f t="shared" si="6"/>
        <v>0</v>
      </c>
      <c r="H367" s="21" t="s">
        <v>577</v>
      </c>
      <c r="I367" s="35"/>
      <c r="J367" s="35"/>
      <c r="K367" s="35"/>
      <c r="L367" s="35"/>
      <c r="M367" s="35"/>
      <c r="N367" s="35"/>
      <c r="O367" s="35"/>
      <c r="P367" s="35"/>
      <c r="Q367" s="35"/>
      <c r="R367" s="35"/>
      <c r="S367" s="35"/>
      <c r="T367" s="35"/>
      <c r="U367" s="35"/>
      <c r="V367" s="35"/>
      <c r="W367" s="35"/>
    </row>
    <row r="368" spans="1:23" s="21" customFormat="1" x14ac:dyDescent="0.3">
      <c r="A368" s="20" t="s">
        <v>913</v>
      </c>
      <c r="B368" s="21" t="s">
        <v>914</v>
      </c>
      <c r="C368" s="21" t="s">
        <v>861</v>
      </c>
      <c r="D368" s="22">
        <v>0.23</v>
      </c>
      <c r="E368" s="23">
        <v>89.9</v>
      </c>
      <c r="F368" s="21">
        <v>0</v>
      </c>
      <c r="G368" s="39">
        <f t="shared" si="6"/>
        <v>0</v>
      </c>
      <c r="H368" s="21" t="s">
        <v>577</v>
      </c>
      <c r="I368" s="35"/>
      <c r="J368" s="35"/>
      <c r="K368" s="35"/>
      <c r="L368" s="35"/>
      <c r="M368" s="35"/>
      <c r="N368" s="35"/>
      <c r="O368" s="35"/>
      <c r="P368" s="35"/>
      <c r="Q368" s="35"/>
      <c r="R368" s="35"/>
      <c r="S368" s="35"/>
      <c r="T368" s="35"/>
      <c r="U368" s="35"/>
      <c r="V368" s="35"/>
      <c r="W368" s="35"/>
    </row>
    <row r="369" spans="1:23" s="21" customFormat="1" x14ac:dyDescent="0.3">
      <c r="A369" s="20" t="s">
        <v>859</v>
      </c>
      <c r="B369" s="21" t="s">
        <v>860</v>
      </c>
      <c r="C369" s="21" t="s">
        <v>861</v>
      </c>
      <c r="D369" s="22">
        <v>0.23</v>
      </c>
      <c r="E369" s="23">
        <v>39.9</v>
      </c>
      <c r="F369" s="21">
        <v>0</v>
      </c>
      <c r="G369" s="39">
        <f t="shared" si="6"/>
        <v>0</v>
      </c>
      <c r="H369" s="21" t="s">
        <v>577</v>
      </c>
      <c r="I369" s="35"/>
      <c r="J369" s="35"/>
      <c r="K369" s="35"/>
      <c r="L369" s="35"/>
      <c r="M369" s="35"/>
      <c r="N369" s="35"/>
      <c r="O369" s="35"/>
      <c r="P369" s="35"/>
      <c r="Q369" s="35"/>
      <c r="R369" s="35"/>
      <c r="S369" s="35"/>
      <c r="T369" s="35"/>
      <c r="U369" s="35"/>
      <c r="V369" s="35"/>
      <c r="W369" s="35"/>
    </row>
    <row r="370" spans="1:23" s="21" customFormat="1" x14ac:dyDescent="0.3">
      <c r="A370" s="20" t="s">
        <v>862</v>
      </c>
      <c r="B370" s="21" t="s">
        <v>863</v>
      </c>
      <c r="C370" s="21" t="s">
        <v>864</v>
      </c>
      <c r="D370" s="22">
        <v>0.23</v>
      </c>
      <c r="E370" s="23">
        <v>4999.8999999999996</v>
      </c>
      <c r="F370" s="21">
        <v>0</v>
      </c>
      <c r="G370" s="39">
        <f t="shared" si="6"/>
        <v>0</v>
      </c>
      <c r="H370" s="21" t="s">
        <v>577</v>
      </c>
      <c r="I370" s="35"/>
      <c r="J370" s="35"/>
      <c r="K370" s="35"/>
      <c r="L370" s="35"/>
      <c r="M370" s="35"/>
      <c r="N370" s="35"/>
      <c r="O370" s="35"/>
      <c r="P370" s="35"/>
      <c r="Q370" s="35"/>
      <c r="R370" s="35"/>
      <c r="S370" s="35"/>
      <c r="T370" s="35"/>
      <c r="U370" s="35"/>
      <c r="V370" s="35"/>
      <c r="W370" s="35"/>
    </row>
    <row r="371" spans="1:23" s="21" customFormat="1" x14ac:dyDescent="0.3">
      <c r="A371" s="20" t="s">
        <v>865</v>
      </c>
      <c r="B371" s="21" t="s">
        <v>866</v>
      </c>
      <c r="C371" s="21" t="s">
        <v>867</v>
      </c>
      <c r="D371" s="22">
        <v>0.23</v>
      </c>
      <c r="E371" s="23">
        <v>249.9</v>
      </c>
      <c r="F371" s="21">
        <v>0</v>
      </c>
      <c r="G371" s="39">
        <f t="shared" si="6"/>
        <v>0</v>
      </c>
      <c r="H371" s="21" t="s">
        <v>577</v>
      </c>
      <c r="I371" s="35"/>
      <c r="J371" s="35"/>
      <c r="K371" s="35"/>
      <c r="L371" s="35"/>
      <c r="M371" s="35"/>
      <c r="N371" s="35"/>
      <c r="O371" s="35"/>
      <c r="P371" s="35"/>
      <c r="Q371" s="35"/>
      <c r="R371" s="35"/>
      <c r="S371" s="35"/>
      <c r="T371" s="35"/>
      <c r="U371" s="35"/>
      <c r="V371" s="35"/>
      <c r="W371" s="35"/>
    </row>
    <row r="372" spans="1:23" s="21" customFormat="1" x14ac:dyDescent="0.3">
      <c r="A372" s="20" t="s">
        <v>868</v>
      </c>
      <c r="B372" s="21" t="s">
        <v>869</v>
      </c>
      <c r="C372" s="21" t="s">
        <v>870</v>
      </c>
      <c r="D372" s="22">
        <v>0.23</v>
      </c>
      <c r="E372" s="23">
        <v>159.9</v>
      </c>
      <c r="F372" s="21">
        <v>0</v>
      </c>
      <c r="G372" s="39">
        <f t="shared" si="6"/>
        <v>0</v>
      </c>
      <c r="H372" s="21" t="s">
        <v>577</v>
      </c>
      <c r="I372" s="35"/>
      <c r="J372" s="35"/>
      <c r="K372" s="35"/>
      <c r="L372" s="35"/>
      <c r="M372" s="35"/>
      <c r="N372" s="35"/>
      <c r="O372" s="35"/>
      <c r="P372" s="35"/>
      <c r="Q372" s="35"/>
      <c r="R372" s="35"/>
      <c r="S372" s="35"/>
      <c r="T372" s="35"/>
      <c r="U372" s="35"/>
      <c r="V372" s="35"/>
      <c r="W372" s="35"/>
    </row>
    <row r="373" spans="1:23" s="21" customFormat="1" x14ac:dyDescent="0.3">
      <c r="A373" s="20" t="s">
        <v>874</v>
      </c>
      <c r="B373" s="21" t="s">
        <v>875</v>
      </c>
      <c r="C373" s="21" t="s">
        <v>876</v>
      </c>
      <c r="D373" s="22">
        <v>0.23</v>
      </c>
      <c r="E373" s="23">
        <v>159.9</v>
      </c>
      <c r="F373" s="21">
        <v>0</v>
      </c>
      <c r="G373" s="39">
        <f t="shared" si="6"/>
        <v>0</v>
      </c>
      <c r="H373" s="21" t="s">
        <v>577</v>
      </c>
      <c r="I373" s="35"/>
      <c r="J373" s="35"/>
      <c r="K373" s="35"/>
      <c r="L373" s="35"/>
      <c r="M373" s="35"/>
      <c r="N373" s="35"/>
      <c r="O373" s="35"/>
      <c r="P373" s="35"/>
      <c r="Q373" s="35"/>
      <c r="R373" s="35"/>
      <c r="S373" s="35"/>
      <c r="T373" s="35"/>
      <c r="U373" s="35"/>
      <c r="V373" s="35"/>
      <c r="W373" s="35"/>
    </row>
    <row r="374" spans="1:23" s="21" customFormat="1" x14ac:dyDescent="0.3">
      <c r="A374" s="20" t="s">
        <v>877</v>
      </c>
      <c r="B374" s="21" t="s">
        <v>878</v>
      </c>
      <c r="C374" s="21" t="s">
        <v>879</v>
      </c>
      <c r="D374" s="22">
        <v>0.23</v>
      </c>
      <c r="E374" s="23">
        <v>104.9</v>
      </c>
      <c r="F374" s="21">
        <v>0</v>
      </c>
      <c r="G374" s="39">
        <f t="shared" si="6"/>
        <v>0</v>
      </c>
      <c r="H374" s="21" t="s">
        <v>577</v>
      </c>
      <c r="I374" s="35"/>
      <c r="J374" s="35"/>
      <c r="K374" s="35"/>
      <c r="L374" s="35"/>
      <c r="M374" s="35"/>
      <c r="N374" s="35"/>
      <c r="O374" s="35"/>
      <c r="P374" s="35"/>
      <c r="Q374" s="35"/>
      <c r="R374" s="35"/>
      <c r="S374" s="35"/>
      <c r="T374" s="35"/>
      <c r="U374" s="35"/>
      <c r="V374" s="35"/>
      <c r="W374" s="35"/>
    </row>
    <row r="375" spans="1:23" s="21" customFormat="1" x14ac:dyDescent="0.3">
      <c r="A375" s="20" t="s">
        <v>880</v>
      </c>
      <c r="B375" s="21" t="s">
        <v>881</v>
      </c>
      <c r="C375" s="21" t="s">
        <v>882</v>
      </c>
      <c r="D375" s="22">
        <v>0.23</v>
      </c>
      <c r="E375" s="23">
        <v>99.9</v>
      </c>
      <c r="F375" s="21">
        <v>0</v>
      </c>
      <c r="G375" s="39">
        <f t="shared" si="6"/>
        <v>0</v>
      </c>
      <c r="H375" s="21" t="s">
        <v>577</v>
      </c>
      <c r="I375" s="35"/>
      <c r="J375" s="35"/>
      <c r="K375" s="35"/>
      <c r="L375" s="35"/>
      <c r="M375" s="35"/>
      <c r="N375" s="35"/>
      <c r="O375" s="35"/>
      <c r="P375" s="35"/>
      <c r="Q375" s="35"/>
      <c r="R375" s="35"/>
      <c r="S375" s="35"/>
      <c r="T375" s="35"/>
      <c r="U375" s="35"/>
      <c r="V375" s="35"/>
      <c r="W375" s="35"/>
    </row>
    <row r="376" spans="1:23" s="21" customFormat="1" x14ac:dyDescent="0.3">
      <c r="A376" s="20" t="s">
        <v>883</v>
      </c>
      <c r="B376" s="21" t="s">
        <v>884</v>
      </c>
      <c r="C376" s="21" t="s">
        <v>885</v>
      </c>
      <c r="D376" s="22">
        <v>0.23</v>
      </c>
      <c r="E376" s="23">
        <v>199.9</v>
      </c>
      <c r="F376" s="21">
        <v>0</v>
      </c>
      <c r="G376" s="39">
        <f t="shared" si="6"/>
        <v>0</v>
      </c>
      <c r="H376" s="21" t="s">
        <v>577</v>
      </c>
      <c r="I376" s="35"/>
      <c r="J376" s="35"/>
      <c r="K376" s="35"/>
      <c r="L376" s="35"/>
      <c r="M376" s="35"/>
      <c r="N376" s="35"/>
      <c r="O376" s="35"/>
      <c r="P376" s="35"/>
      <c r="Q376" s="35"/>
      <c r="R376" s="35"/>
      <c r="S376" s="35"/>
      <c r="T376" s="35"/>
      <c r="U376" s="35"/>
      <c r="V376" s="35"/>
      <c r="W376" s="35"/>
    </row>
    <row r="377" spans="1:23" s="21" customFormat="1" x14ac:dyDescent="0.3">
      <c r="A377" s="20" t="s">
        <v>871</v>
      </c>
      <c r="B377" s="21" t="s">
        <v>872</v>
      </c>
      <c r="C377" s="21" t="s">
        <v>873</v>
      </c>
      <c r="D377" s="22">
        <v>0.23</v>
      </c>
      <c r="E377" s="23">
        <v>159.9</v>
      </c>
      <c r="F377" s="21">
        <v>0</v>
      </c>
      <c r="G377" s="39">
        <f t="shared" si="6"/>
        <v>0</v>
      </c>
      <c r="H377" s="21" t="s">
        <v>577</v>
      </c>
      <c r="I377" s="35"/>
      <c r="J377" s="35"/>
      <c r="K377" s="35"/>
      <c r="L377" s="35"/>
      <c r="M377" s="35"/>
      <c r="N377" s="35"/>
      <c r="O377" s="35"/>
      <c r="P377" s="35"/>
      <c r="Q377" s="35"/>
      <c r="R377" s="35"/>
      <c r="S377" s="35"/>
      <c r="T377" s="35"/>
      <c r="U377" s="35"/>
      <c r="V377" s="35"/>
      <c r="W377" s="35"/>
    </row>
    <row r="378" spans="1:23" s="21" customFormat="1" x14ac:dyDescent="0.3">
      <c r="A378" s="20" t="s">
        <v>886</v>
      </c>
      <c r="B378" s="21" t="s">
        <v>887</v>
      </c>
      <c r="C378" s="21" t="s">
        <v>888</v>
      </c>
      <c r="D378" s="22">
        <v>0.23</v>
      </c>
      <c r="E378" s="23">
        <v>79.900000000000006</v>
      </c>
      <c r="F378" s="21">
        <v>0</v>
      </c>
      <c r="G378" s="39">
        <f t="shared" si="6"/>
        <v>0</v>
      </c>
      <c r="H378" s="21" t="s">
        <v>577</v>
      </c>
      <c r="I378" s="35"/>
      <c r="J378" s="35"/>
      <c r="K378" s="35"/>
      <c r="L378" s="35"/>
      <c r="M378" s="35"/>
      <c r="N378" s="35"/>
      <c r="O378" s="35"/>
      <c r="P378" s="35"/>
      <c r="Q378" s="35"/>
      <c r="R378" s="35"/>
      <c r="S378" s="35"/>
      <c r="T378" s="35"/>
      <c r="U378" s="35"/>
      <c r="V378" s="35"/>
      <c r="W378" s="35"/>
    </row>
    <row r="379" spans="1:23" s="21" customFormat="1" x14ac:dyDescent="0.3">
      <c r="A379" s="20" t="s">
        <v>889</v>
      </c>
      <c r="B379" s="21" t="s">
        <v>890</v>
      </c>
      <c r="C379" s="21" t="s">
        <v>891</v>
      </c>
      <c r="D379" s="22">
        <v>0.23</v>
      </c>
      <c r="E379" s="23">
        <v>39.9</v>
      </c>
      <c r="F379" s="21">
        <v>0</v>
      </c>
      <c r="G379" s="39">
        <f t="shared" si="6"/>
        <v>0</v>
      </c>
      <c r="H379" s="21" t="s">
        <v>577</v>
      </c>
      <c r="I379" s="35"/>
      <c r="J379" s="35"/>
      <c r="K379" s="35"/>
      <c r="L379" s="35"/>
      <c r="M379" s="35"/>
      <c r="N379" s="35"/>
      <c r="O379" s="35"/>
      <c r="P379" s="35"/>
      <c r="Q379" s="35"/>
      <c r="R379" s="35"/>
      <c r="S379" s="35"/>
      <c r="T379" s="35"/>
      <c r="U379" s="35"/>
      <c r="V379" s="35"/>
      <c r="W379" s="35"/>
    </row>
    <row r="380" spans="1:23" s="21" customFormat="1" x14ac:dyDescent="0.3">
      <c r="A380" s="20" t="s">
        <v>892</v>
      </c>
      <c r="B380" s="21" t="s">
        <v>893</v>
      </c>
      <c r="C380" s="21" t="s">
        <v>891</v>
      </c>
      <c r="D380" s="22">
        <v>0.23</v>
      </c>
      <c r="E380" s="23">
        <v>59.9</v>
      </c>
      <c r="F380" s="21">
        <v>0</v>
      </c>
      <c r="G380" s="39">
        <f t="shared" si="6"/>
        <v>0</v>
      </c>
      <c r="H380" s="21" t="s">
        <v>577</v>
      </c>
      <c r="I380" s="35"/>
      <c r="J380" s="35"/>
      <c r="K380" s="35"/>
      <c r="L380" s="35"/>
      <c r="M380" s="35"/>
      <c r="N380" s="35"/>
      <c r="O380" s="35"/>
      <c r="P380" s="35"/>
      <c r="Q380" s="35"/>
      <c r="R380" s="35"/>
      <c r="S380" s="35"/>
      <c r="T380" s="35"/>
      <c r="U380" s="35"/>
      <c r="V380" s="35"/>
      <c r="W380" s="35"/>
    </row>
    <row r="381" spans="1:23" s="21" customFormat="1" x14ac:dyDescent="0.3">
      <c r="A381" s="20">
        <v>719388</v>
      </c>
      <c r="B381" s="21" t="s">
        <v>894</v>
      </c>
      <c r="C381" s="21" t="s">
        <v>895</v>
      </c>
      <c r="D381" s="22">
        <v>0.23</v>
      </c>
      <c r="E381" s="23">
        <v>850</v>
      </c>
      <c r="F381" s="21">
        <v>0</v>
      </c>
      <c r="G381" s="39">
        <f t="shared" si="6"/>
        <v>0</v>
      </c>
      <c r="H381" s="21" t="s">
        <v>577</v>
      </c>
      <c r="I381" s="35"/>
      <c r="J381" s="35"/>
      <c r="K381" s="35"/>
      <c r="L381" s="35"/>
      <c r="M381" s="35"/>
      <c r="N381" s="35"/>
      <c r="O381" s="35"/>
      <c r="P381" s="35"/>
      <c r="Q381" s="35"/>
      <c r="R381" s="35"/>
      <c r="S381" s="35"/>
      <c r="T381" s="35"/>
      <c r="U381" s="35"/>
      <c r="V381" s="35"/>
      <c r="W381" s="35"/>
    </row>
    <row r="382" spans="1:23" s="21" customFormat="1" x14ac:dyDescent="0.3">
      <c r="A382" s="20" t="s">
        <v>896</v>
      </c>
      <c r="B382" s="21" t="s">
        <v>897</v>
      </c>
      <c r="C382" s="21" t="s">
        <v>898</v>
      </c>
      <c r="D382" s="22">
        <v>0.23</v>
      </c>
      <c r="E382" s="23">
        <v>5</v>
      </c>
      <c r="F382" s="21">
        <v>0</v>
      </c>
      <c r="G382" s="39">
        <f t="shared" ref="G382:G445" si="7">F382*E382</f>
        <v>0</v>
      </c>
      <c r="H382" s="21" t="s">
        <v>577</v>
      </c>
      <c r="I382" s="35"/>
      <c r="J382" s="35"/>
      <c r="K382" s="35"/>
      <c r="L382" s="35"/>
      <c r="M382" s="35"/>
      <c r="N382" s="35"/>
      <c r="O382" s="35"/>
      <c r="P382" s="35"/>
      <c r="Q382" s="35"/>
      <c r="R382" s="35"/>
      <c r="S382" s="35"/>
      <c r="T382" s="35"/>
      <c r="U382" s="35"/>
      <c r="V382" s="35"/>
      <c r="W382" s="35"/>
    </row>
    <row r="383" spans="1:23" s="21" customFormat="1" x14ac:dyDescent="0.3">
      <c r="A383" s="20" t="s">
        <v>896</v>
      </c>
      <c r="B383" s="21" t="s">
        <v>897</v>
      </c>
      <c r="C383" s="21" t="s">
        <v>1227</v>
      </c>
      <c r="D383" s="22">
        <v>0.23</v>
      </c>
      <c r="E383" s="23">
        <v>5</v>
      </c>
      <c r="F383" s="21">
        <v>0</v>
      </c>
      <c r="G383" s="39">
        <f t="shared" si="7"/>
        <v>0</v>
      </c>
      <c r="H383" s="21" t="s">
        <v>577</v>
      </c>
      <c r="I383" s="35"/>
      <c r="J383" s="35"/>
      <c r="K383" s="35"/>
      <c r="L383" s="35"/>
      <c r="M383" s="35"/>
      <c r="N383" s="35"/>
      <c r="O383" s="35"/>
      <c r="P383" s="35"/>
      <c r="Q383" s="35"/>
      <c r="R383" s="35"/>
      <c r="S383" s="35"/>
      <c r="T383" s="35"/>
      <c r="U383" s="35"/>
      <c r="V383" s="35"/>
      <c r="W383" s="35"/>
    </row>
    <row r="384" spans="1:23" s="21" customFormat="1" x14ac:dyDescent="0.3">
      <c r="A384" s="20" t="s">
        <v>899</v>
      </c>
      <c r="B384" s="21" t="s">
        <v>900</v>
      </c>
      <c r="C384" s="21" t="s">
        <v>898</v>
      </c>
      <c r="D384" s="22">
        <v>0.23</v>
      </c>
      <c r="E384" s="23">
        <v>8</v>
      </c>
      <c r="F384" s="21">
        <v>0</v>
      </c>
      <c r="G384" s="39">
        <f t="shared" si="7"/>
        <v>0</v>
      </c>
      <c r="H384" s="21" t="s">
        <v>577</v>
      </c>
      <c r="I384" s="35"/>
      <c r="J384" s="35"/>
      <c r="K384" s="35"/>
      <c r="L384" s="35"/>
      <c r="M384" s="35"/>
      <c r="N384" s="35"/>
      <c r="O384" s="35"/>
      <c r="P384" s="35"/>
      <c r="Q384" s="35"/>
      <c r="R384" s="35"/>
      <c r="S384" s="35"/>
      <c r="T384" s="35"/>
      <c r="U384" s="35"/>
      <c r="V384" s="35"/>
      <c r="W384" s="35"/>
    </row>
    <row r="385" spans="1:23" s="21" customFormat="1" x14ac:dyDescent="0.3">
      <c r="A385" s="20" t="s">
        <v>899</v>
      </c>
      <c r="B385" s="21" t="s">
        <v>900</v>
      </c>
      <c r="C385" s="21" t="s">
        <v>1227</v>
      </c>
      <c r="D385" s="22">
        <v>0.23</v>
      </c>
      <c r="E385" s="23">
        <v>8</v>
      </c>
      <c r="F385" s="21">
        <v>0</v>
      </c>
      <c r="G385" s="39">
        <f t="shared" si="7"/>
        <v>0</v>
      </c>
      <c r="H385" s="21" t="s">
        <v>577</v>
      </c>
      <c r="I385" s="35"/>
      <c r="J385" s="35"/>
      <c r="K385" s="35"/>
      <c r="L385" s="35"/>
      <c r="M385" s="35"/>
      <c r="N385" s="35"/>
      <c r="O385" s="35"/>
      <c r="P385" s="35"/>
      <c r="Q385" s="35"/>
      <c r="R385" s="35"/>
      <c r="S385" s="35"/>
      <c r="T385" s="35"/>
      <c r="U385" s="35"/>
      <c r="V385" s="35"/>
      <c r="W385" s="35"/>
    </row>
    <row r="386" spans="1:23" s="21" customFormat="1" x14ac:dyDescent="0.3">
      <c r="A386" s="20" t="s">
        <v>904</v>
      </c>
      <c r="B386" s="21" t="s">
        <v>905</v>
      </c>
      <c r="C386" s="21" t="s">
        <v>906</v>
      </c>
      <c r="D386" s="22">
        <v>0.23</v>
      </c>
      <c r="E386" s="23">
        <v>10.9</v>
      </c>
      <c r="F386" s="21">
        <v>0</v>
      </c>
      <c r="G386" s="39">
        <f t="shared" si="7"/>
        <v>0</v>
      </c>
      <c r="H386" s="21" t="s">
        <v>577</v>
      </c>
      <c r="I386" s="35"/>
      <c r="J386" s="35"/>
      <c r="K386" s="35"/>
      <c r="L386" s="35"/>
      <c r="M386" s="35"/>
      <c r="N386" s="35"/>
      <c r="O386" s="35"/>
      <c r="P386" s="35"/>
      <c r="Q386" s="35"/>
      <c r="R386" s="35"/>
      <c r="S386" s="35"/>
      <c r="T386" s="35"/>
      <c r="U386" s="35"/>
      <c r="V386" s="35"/>
      <c r="W386" s="35"/>
    </row>
    <row r="387" spans="1:23" s="21" customFormat="1" x14ac:dyDescent="0.3">
      <c r="A387" s="20" t="s">
        <v>618</v>
      </c>
      <c r="B387" s="21" t="s">
        <v>619</v>
      </c>
      <c r="C387" s="21" t="s">
        <v>620</v>
      </c>
      <c r="D387" s="22">
        <v>0.23</v>
      </c>
      <c r="E387" s="23">
        <v>559</v>
      </c>
      <c r="F387" s="21">
        <v>0</v>
      </c>
      <c r="G387" s="39">
        <f t="shared" si="7"/>
        <v>0</v>
      </c>
      <c r="H387" s="21" t="s">
        <v>577</v>
      </c>
      <c r="I387" s="35"/>
      <c r="J387" s="35"/>
      <c r="K387" s="35"/>
      <c r="L387" s="35"/>
      <c r="M387" s="35"/>
      <c r="N387" s="35"/>
      <c r="O387" s="35"/>
      <c r="P387" s="35"/>
      <c r="Q387" s="35"/>
      <c r="R387" s="35"/>
      <c r="S387" s="35"/>
      <c r="T387" s="35"/>
      <c r="U387" s="35"/>
      <c r="V387" s="35"/>
      <c r="W387" s="35"/>
    </row>
    <row r="388" spans="1:23" s="21" customFormat="1" x14ac:dyDescent="0.3">
      <c r="A388" s="20" t="s">
        <v>138</v>
      </c>
      <c r="B388" s="21" t="s">
        <v>520</v>
      </c>
      <c r="C388" s="21" t="s">
        <v>137</v>
      </c>
      <c r="D388" s="22">
        <v>0.23</v>
      </c>
      <c r="E388" s="23">
        <v>1749</v>
      </c>
      <c r="F388" s="21">
        <v>0</v>
      </c>
      <c r="G388" s="39">
        <f t="shared" si="7"/>
        <v>0</v>
      </c>
      <c r="H388" s="21" t="s">
        <v>577</v>
      </c>
      <c r="I388" s="35"/>
      <c r="J388" s="35"/>
      <c r="K388" s="35"/>
      <c r="L388" s="35"/>
      <c r="M388" s="35"/>
      <c r="N388" s="35"/>
      <c r="O388" s="35"/>
      <c r="P388" s="35"/>
      <c r="Q388" s="35"/>
      <c r="R388" s="35"/>
      <c r="S388" s="35"/>
      <c r="T388" s="35"/>
      <c r="U388" s="35"/>
      <c r="V388" s="35"/>
      <c r="W388" s="35"/>
    </row>
    <row r="389" spans="1:23" s="21" customFormat="1" x14ac:dyDescent="0.3">
      <c r="A389" s="20" t="s">
        <v>139</v>
      </c>
      <c r="B389" s="21" t="s">
        <v>521</v>
      </c>
      <c r="C389" s="21" t="s">
        <v>137</v>
      </c>
      <c r="D389" s="22">
        <v>0.23</v>
      </c>
      <c r="E389" s="23">
        <v>2399</v>
      </c>
      <c r="F389" s="21">
        <v>0</v>
      </c>
      <c r="G389" s="39">
        <f t="shared" si="7"/>
        <v>0</v>
      </c>
      <c r="H389" s="21" t="s">
        <v>577</v>
      </c>
      <c r="I389" s="35"/>
      <c r="J389" s="35"/>
      <c r="K389" s="35"/>
      <c r="L389" s="35"/>
      <c r="M389" s="35"/>
      <c r="N389" s="35"/>
      <c r="O389" s="35"/>
      <c r="P389" s="35"/>
      <c r="Q389" s="35"/>
      <c r="R389" s="35"/>
      <c r="S389" s="35"/>
      <c r="T389" s="35"/>
      <c r="U389" s="35"/>
      <c r="V389" s="35"/>
      <c r="W389" s="35"/>
    </row>
    <row r="390" spans="1:23" s="21" customFormat="1" x14ac:dyDescent="0.3">
      <c r="A390" s="20" t="s">
        <v>136</v>
      </c>
      <c r="B390" s="21" t="s">
        <v>522</v>
      </c>
      <c r="C390" s="21" t="s">
        <v>137</v>
      </c>
      <c r="D390" s="22">
        <v>0.23</v>
      </c>
      <c r="E390" s="23">
        <v>929</v>
      </c>
      <c r="F390" s="21">
        <v>0</v>
      </c>
      <c r="G390" s="39">
        <f t="shared" si="7"/>
        <v>0</v>
      </c>
      <c r="H390" s="21" t="s">
        <v>577</v>
      </c>
      <c r="I390" s="35"/>
      <c r="J390" s="35"/>
      <c r="K390" s="35"/>
      <c r="L390" s="35"/>
      <c r="M390" s="35"/>
      <c r="N390" s="35"/>
      <c r="O390" s="35"/>
      <c r="P390" s="35"/>
      <c r="Q390" s="35"/>
      <c r="R390" s="35"/>
      <c r="S390" s="35"/>
      <c r="T390" s="35"/>
      <c r="U390" s="35"/>
      <c r="V390" s="35"/>
      <c r="W390" s="35"/>
    </row>
    <row r="391" spans="1:23" s="21" customFormat="1" x14ac:dyDescent="0.3">
      <c r="A391" s="20">
        <v>727929</v>
      </c>
      <c r="B391" s="21" t="s">
        <v>525</v>
      </c>
      <c r="C391" s="21" t="s">
        <v>1228</v>
      </c>
      <c r="D391" s="22">
        <v>0.23</v>
      </c>
      <c r="E391" s="23">
        <v>845</v>
      </c>
      <c r="F391" s="21">
        <v>0</v>
      </c>
      <c r="G391" s="39">
        <f t="shared" si="7"/>
        <v>0</v>
      </c>
      <c r="H391" s="21" t="s">
        <v>577</v>
      </c>
      <c r="I391" s="35"/>
      <c r="J391" s="35"/>
      <c r="K391" s="35"/>
      <c r="L391" s="35"/>
      <c r="M391" s="35"/>
      <c r="N391" s="35"/>
      <c r="O391" s="35"/>
      <c r="P391" s="35"/>
      <c r="Q391" s="35"/>
      <c r="R391" s="35"/>
      <c r="S391" s="35"/>
      <c r="T391" s="35"/>
      <c r="U391" s="35"/>
      <c r="V391" s="35"/>
      <c r="W391" s="35"/>
    </row>
    <row r="392" spans="1:23" s="21" customFormat="1" x14ac:dyDescent="0.3">
      <c r="A392" s="20" t="s">
        <v>907</v>
      </c>
      <c r="B392" s="21" t="s">
        <v>908</v>
      </c>
      <c r="C392" s="21" t="s">
        <v>909</v>
      </c>
      <c r="D392" s="22">
        <v>0.23</v>
      </c>
      <c r="E392" s="23">
        <v>109.9</v>
      </c>
      <c r="F392" s="21">
        <v>0</v>
      </c>
      <c r="G392" s="39">
        <f t="shared" si="7"/>
        <v>0</v>
      </c>
      <c r="H392" s="21" t="s">
        <v>577</v>
      </c>
      <c r="I392" s="35"/>
      <c r="J392" s="35"/>
      <c r="K392" s="35"/>
      <c r="L392" s="35"/>
      <c r="M392" s="35"/>
      <c r="N392" s="35"/>
      <c r="O392" s="35"/>
      <c r="P392" s="35"/>
      <c r="Q392" s="35"/>
      <c r="R392" s="35"/>
      <c r="S392" s="35"/>
      <c r="T392" s="35"/>
      <c r="U392" s="35"/>
      <c r="V392" s="35"/>
      <c r="W392" s="35"/>
    </row>
    <row r="393" spans="1:23" s="21" customFormat="1" x14ac:dyDescent="0.3">
      <c r="A393" s="20">
        <v>713529</v>
      </c>
      <c r="B393" s="21" t="s">
        <v>1244</v>
      </c>
      <c r="C393" s="21" t="s">
        <v>1245</v>
      </c>
      <c r="D393" s="22">
        <v>0.23</v>
      </c>
      <c r="E393" s="23">
        <v>19.899999999999999</v>
      </c>
      <c r="F393" s="21">
        <v>0</v>
      </c>
      <c r="G393" s="39">
        <f t="shared" si="7"/>
        <v>0</v>
      </c>
      <c r="H393" s="21" t="s">
        <v>577</v>
      </c>
      <c r="I393" s="35"/>
      <c r="J393" s="35"/>
      <c r="K393" s="35"/>
      <c r="L393" s="35"/>
      <c r="M393" s="35"/>
      <c r="N393" s="35"/>
      <c r="O393" s="35"/>
      <c r="P393" s="35"/>
      <c r="Q393" s="35"/>
      <c r="R393" s="35"/>
      <c r="S393" s="35"/>
      <c r="T393" s="35"/>
      <c r="U393" s="35"/>
      <c r="V393" s="35"/>
      <c r="W393" s="35"/>
    </row>
    <row r="394" spans="1:23" s="21" customFormat="1" x14ac:dyDescent="0.3">
      <c r="A394" s="20" t="s">
        <v>910</v>
      </c>
      <c r="B394" s="21" t="s">
        <v>911</v>
      </c>
      <c r="C394" s="21" t="s">
        <v>912</v>
      </c>
      <c r="D394" s="22">
        <v>0.23</v>
      </c>
      <c r="E394" s="23">
        <v>9.9</v>
      </c>
      <c r="F394" s="21">
        <v>0</v>
      </c>
      <c r="G394" s="39">
        <f t="shared" si="7"/>
        <v>0</v>
      </c>
      <c r="H394" s="21" t="s">
        <v>577</v>
      </c>
      <c r="I394" s="35"/>
      <c r="J394" s="35"/>
      <c r="K394" s="35"/>
      <c r="L394" s="35"/>
      <c r="M394" s="35"/>
      <c r="N394" s="35"/>
      <c r="O394" s="35"/>
      <c r="P394" s="35"/>
      <c r="Q394" s="35"/>
      <c r="R394" s="35"/>
      <c r="S394" s="35"/>
      <c r="T394" s="35"/>
      <c r="U394" s="35"/>
      <c r="V394" s="35"/>
      <c r="W394" s="35"/>
    </row>
    <row r="395" spans="1:23" s="21" customFormat="1" x14ac:dyDescent="0.3">
      <c r="A395" s="20" t="s">
        <v>915</v>
      </c>
      <c r="B395" s="21" t="s">
        <v>916</v>
      </c>
      <c r="C395" s="21" t="s">
        <v>917</v>
      </c>
      <c r="D395" s="22">
        <v>0.23</v>
      </c>
      <c r="E395" s="23">
        <v>18.899999999999999</v>
      </c>
      <c r="F395" s="21">
        <v>0</v>
      </c>
      <c r="G395" s="39">
        <f t="shared" si="7"/>
        <v>0</v>
      </c>
      <c r="H395" s="21" t="s">
        <v>577</v>
      </c>
      <c r="I395" s="35"/>
      <c r="J395" s="35"/>
      <c r="K395" s="35"/>
      <c r="L395" s="35"/>
      <c r="M395" s="35"/>
      <c r="N395" s="35"/>
      <c r="O395" s="35"/>
      <c r="P395" s="35"/>
      <c r="Q395" s="35"/>
      <c r="R395" s="35"/>
      <c r="S395" s="35"/>
      <c r="T395" s="35"/>
      <c r="U395" s="35"/>
      <c r="V395" s="35"/>
      <c r="W395" s="35"/>
    </row>
    <row r="396" spans="1:23" s="21" customFormat="1" x14ac:dyDescent="0.3">
      <c r="A396" s="20" t="s">
        <v>918</v>
      </c>
      <c r="B396" s="21" t="s">
        <v>919</v>
      </c>
      <c r="C396" s="21" t="s">
        <v>920</v>
      </c>
      <c r="D396" s="22">
        <v>0.23</v>
      </c>
      <c r="E396" s="23">
        <v>16.899999999999999</v>
      </c>
      <c r="F396" s="21">
        <v>0</v>
      </c>
      <c r="G396" s="39">
        <f t="shared" si="7"/>
        <v>0</v>
      </c>
      <c r="H396" s="21" t="s">
        <v>577</v>
      </c>
      <c r="I396" s="35"/>
      <c r="J396" s="35"/>
      <c r="K396" s="35"/>
      <c r="L396" s="35"/>
      <c r="M396" s="35"/>
      <c r="N396" s="35"/>
      <c r="O396" s="35"/>
      <c r="P396" s="35"/>
      <c r="Q396" s="35"/>
      <c r="R396" s="35"/>
      <c r="S396" s="35"/>
      <c r="T396" s="35"/>
      <c r="U396" s="35"/>
      <c r="V396" s="35"/>
      <c r="W396" s="35"/>
    </row>
    <row r="397" spans="1:23" s="21" customFormat="1" x14ac:dyDescent="0.3">
      <c r="A397" s="20" t="s">
        <v>921</v>
      </c>
      <c r="B397" s="21" t="s">
        <v>922</v>
      </c>
      <c r="C397" s="21" t="s">
        <v>923</v>
      </c>
      <c r="D397" s="22">
        <v>0.23</v>
      </c>
      <c r="E397" s="23">
        <v>29.9</v>
      </c>
      <c r="F397" s="21">
        <v>0</v>
      </c>
      <c r="G397" s="39">
        <f t="shared" si="7"/>
        <v>0</v>
      </c>
      <c r="H397" s="21" t="s">
        <v>577</v>
      </c>
      <c r="I397" s="35"/>
      <c r="J397" s="35"/>
      <c r="K397" s="35"/>
      <c r="L397" s="35"/>
      <c r="M397" s="35"/>
      <c r="N397" s="35"/>
      <c r="O397" s="35"/>
      <c r="P397" s="35"/>
      <c r="Q397" s="35"/>
      <c r="R397" s="35"/>
      <c r="S397" s="35"/>
      <c r="T397" s="35"/>
      <c r="U397" s="35"/>
      <c r="V397" s="35"/>
      <c r="W397" s="35"/>
    </row>
    <row r="398" spans="1:23" s="21" customFormat="1" x14ac:dyDescent="0.3">
      <c r="A398" s="20" t="s">
        <v>924</v>
      </c>
      <c r="B398" s="21" t="s">
        <v>925</v>
      </c>
      <c r="C398" s="21" t="s">
        <v>926</v>
      </c>
      <c r="D398" s="22">
        <v>0.23</v>
      </c>
      <c r="E398" s="23">
        <v>49.9</v>
      </c>
      <c r="F398" s="21">
        <v>0</v>
      </c>
      <c r="G398" s="39">
        <f t="shared" si="7"/>
        <v>0</v>
      </c>
      <c r="H398" s="21" t="s">
        <v>577</v>
      </c>
      <c r="I398" s="35"/>
      <c r="J398" s="35"/>
      <c r="K398" s="35"/>
      <c r="L398" s="35"/>
      <c r="M398" s="35"/>
      <c r="N398" s="35"/>
      <c r="O398" s="35"/>
      <c r="P398" s="35"/>
      <c r="Q398" s="35"/>
      <c r="R398" s="35"/>
      <c r="S398" s="35"/>
      <c r="T398" s="35"/>
      <c r="U398" s="35"/>
      <c r="V398" s="35"/>
      <c r="W398" s="35"/>
    </row>
    <row r="399" spans="1:23" s="21" customFormat="1" x14ac:dyDescent="0.3">
      <c r="A399" s="20" t="s">
        <v>927</v>
      </c>
      <c r="B399" s="21" t="s">
        <v>928</v>
      </c>
      <c r="C399" s="21" t="s">
        <v>929</v>
      </c>
      <c r="D399" s="22">
        <v>0.23</v>
      </c>
      <c r="E399" s="23">
        <v>11.9</v>
      </c>
      <c r="F399" s="21">
        <v>0</v>
      </c>
      <c r="G399" s="39">
        <f t="shared" si="7"/>
        <v>0</v>
      </c>
      <c r="H399" s="21" t="s">
        <v>577</v>
      </c>
      <c r="I399" s="35"/>
      <c r="J399" s="35"/>
      <c r="K399" s="35"/>
      <c r="L399" s="35"/>
      <c r="M399" s="35"/>
      <c r="N399" s="35"/>
      <c r="O399" s="35"/>
      <c r="P399" s="35"/>
      <c r="Q399" s="35"/>
      <c r="R399" s="35"/>
      <c r="S399" s="35"/>
      <c r="T399" s="35"/>
      <c r="U399" s="35"/>
      <c r="V399" s="35"/>
      <c r="W399" s="35"/>
    </row>
    <row r="400" spans="1:23" s="21" customFormat="1" x14ac:dyDescent="0.3">
      <c r="A400" s="20" t="s">
        <v>930</v>
      </c>
      <c r="B400" s="21" t="s">
        <v>931</v>
      </c>
      <c r="C400" s="21" t="s">
        <v>929</v>
      </c>
      <c r="D400" s="22">
        <v>0.23</v>
      </c>
      <c r="E400" s="23">
        <v>14.9</v>
      </c>
      <c r="F400" s="21">
        <v>0</v>
      </c>
      <c r="G400" s="39">
        <f t="shared" si="7"/>
        <v>0</v>
      </c>
      <c r="H400" s="21" t="s">
        <v>577</v>
      </c>
      <c r="I400" s="35"/>
      <c r="J400" s="35"/>
      <c r="K400" s="35"/>
      <c r="L400" s="35"/>
      <c r="M400" s="35"/>
      <c r="N400" s="35"/>
      <c r="O400" s="35"/>
      <c r="P400" s="35"/>
      <c r="Q400" s="35"/>
      <c r="R400" s="35"/>
      <c r="S400" s="35"/>
      <c r="T400" s="35"/>
      <c r="U400" s="35"/>
      <c r="V400" s="35"/>
      <c r="W400" s="35"/>
    </row>
    <row r="401" spans="1:23" s="21" customFormat="1" x14ac:dyDescent="0.3">
      <c r="A401" s="20" t="s">
        <v>932</v>
      </c>
      <c r="B401" s="21" t="s">
        <v>933</v>
      </c>
      <c r="C401" s="21" t="s">
        <v>929</v>
      </c>
      <c r="D401" s="22">
        <v>0.23</v>
      </c>
      <c r="E401" s="23">
        <v>10.9</v>
      </c>
      <c r="F401" s="21">
        <v>0</v>
      </c>
      <c r="G401" s="39">
        <f t="shared" si="7"/>
        <v>0</v>
      </c>
      <c r="H401" s="21" t="s">
        <v>577</v>
      </c>
      <c r="I401" s="35"/>
      <c r="J401" s="35"/>
      <c r="K401" s="35"/>
      <c r="L401" s="35"/>
      <c r="M401" s="35"/>
      <c r="N401" s="35"/>
      <c r="O401" s="35"/>
      <c r="P401" s="35"/>
      <c r="Q401" s="35"/>
      <c r="R401" s="35"/>
      <c r="S401" s="35"/>
      <c r="T401" s="35"/>
      <c r="U401" s="35"/>
      <c r="V401" s="35"/>
      <c r="W401" s="35"/>
    </row>
    <row r="402" spans="1:23" s="21" customFormat="1" x14ac:dyDescent="0.3">
      <c r="A402" s="20" t="s">
        <v>934</v>
      </c>
      <c r="B402" s="21" t="s">
        <v>935</v>
      </c>
      <c r="C402" s="21" t="s">
        <v>929</v>
      </c>
      <c r="D402" s="22">
        <v>0.23</v>
      </c>
      <c r="E402" s="23">
        <v>17.899999999999999</v>
      </c>
      <c r="F402" s="21">
        <v>0</v>
      </c>
      <c r="G402" s="39">
        <f t="shared" si="7"/>
        <v>0</v>
      </c>
      <c r="H402" s="21" t="s">
        <v>577</v>
      </c>
      <c r="I402" s="35"/>
      <c r="J402" s="35"/>
      <c r="K402" s="35"/>
      <c r="L402" s="35"/>
      <c r="M402" s="35"/>
      <c r="N402" s="35"/>
      <c r="O402" s="35"/>
      <c r="P402" s="35"/>
      <c r="Q402" s="35"/>
      <c r="R402" s="35"/>
      <c r="S402" s="35"/>
      <c r="T402" s="35"/>
      <c r="U402" s="35"/>
      <c r="V402" s="35"/>
      <c r="W402" s="35"/>
    </row>
    <row r="403" spans="1:23" s="21" customFormat="1" x14ac:dyDescent="0.3">
      <c r="A403" s="20" t="s">
        <v>936</v>
      </c>
      <c r="B403" s="21" t="s">
        <v>937</v>
      </c>
      <c r="C403" s="21" t="s">
        <v>929</v>
      </c>
      <c r="D403" s="22">
        <v>0.23</v>
      </c>
      <c r="E403" s="23">
        <v>11.9</v>
      </c>
      <c r="F403" s="21">
        <v>0</v>
      </c>
      <c r="G403" s="39">
        <f t="shared" si="7"/>
        <v>0</v>
      </c>
      <c r="H403" s="21" t="s">
        <v>577</v>
      </c>
      <c r="I403" s="35"/>
      <c r="J403" s="35"/>
      <c r="K403" s="35"/>
      <c r="L403" s="35"/>
      <c r="M403" s="35"/>
      <c r="N403" s="35"/>
      <c r="O403" s="35"/>
      <c r="P403" s="35"/>
      <c r="Q403" s="35"/>
      <c r="R403" s="35"/>
      <c r="S403" s="35"/>
      <c r="T403" s="35"/>
      <c r="U403" s="35"/>
      <c r="V403" s="35"/>
      <c r="W403" s="35"/>
    </row>
    <row r="404" spans="1:23" s="21" customFormat="1" x14ac:dyDescent="0.3">
      <c r="A404" s="20" t="s">
        <v>938</v>
      </c>
      <c r="B404" s="21" t="s">
        <v>939</v>
      </c>
      <c r="C404" s="21" t="s">
        <v>940</v>
      </c>
      <c r="D404" s="22">
        <v>0.23</v>
      </c>
      <c r="E404" s="23">
        <v>259.89999999999998</v>
      </c>
      <c r="F404" s="21">
        <v>0</v>
      </c>
      <c r="G404" s="39">
        <f t="shared" si="7"/>
        <v>0</v>
      </c>
      <c r="H404" s="21" t="s">
        <v>577</v>
      </c>
      <c r="I404" s="35"/>
      <c r="J404" s="35"/>
      <c r="K404" s="35"/>
      <c r="L404" s="35"/>
      <c r="M404" s="35"/>
      <c r="N404" s="35"/>
      <c r="O404" s="35"/>
      <c r="P404" s="35"/>
      <c r="Q404" s="35"/>
      <c r="R404" s="35"/>
      <c r="S404" s="35"/>
      <c r="T404" s="35"/>
      <c r="U404" s="35"/>
      <c r="V404" s="35"/>
      <c r="W404" s="35"/>
    </row>
    <row r="405" spans="1:23" s="21" customFormat="1" x14ac:dyDescent="0.3">
      <c r="A405" s="20" t="s">
        <v>941</v>
      </c>
      <c r="B405" s="21" t="s">
        <v>942</v>
      </c>
      <c r="C405" s="21" t="s">
        <v>943</v>
      </c>
      <c r="D405" s="22">
        <v>0.23</v>
      </c>
      <c r="E405" s="23">
        <v>399.9</v>
      </c>
      <c r="F405" s="21">
        <v>0</v>
      </c>
      <c r="G405" s="39">
        <f t="shared" si="7"/>
        <v>0</v>
      </c>
      <c r="H405" s="21" t="s">
        <v>577</v>
      </c>
      <c r="I405" s="35"/>
      <c r="J405" s="35"/>
      <c r="K405" s="35"/>
      <c r="L405" s="35"/>
      <c r="M405" s="35"/>
      <c r="N405" s="35"/>
      <c r="O405" s="35"/>
      <c r="P405" s="35"/>
      <c r="Q405" s="35"/>
      <c r="R405" s="35"/>
      <c r="S405" s="35"/>
      <c r="T405" s="35"/>
      <c r="U405" s="35"/>
      <c r="V405" s="35"/>
      <c r="W405" s="35"/>
    </row>
    <row r="406" spans="1:23" s="21" customFormat="1" x14ac:dyDescent="0.3">
      <c r="A406" s="20">
        <v>738422</v>
      </c>
      <c r="B406" s="21" t="s">
        <v>1242</v>
      </c>
      <c r="C406" s="21" t="s">
        <v>1243</v>
      </c>
      <c r="D406" s="22">
        <v>0.23</v>
      </c>
      <c r="E406" s="56">
        <v>19.899999999999999</v>
      </c>
      <c r="F406" s="21">
        <v>0</v>
      </c>
      <c r="G406" s="39">
        <f t="shared" si="7"/>
        <v>0</v>
      </c>
      <c r="H406" s="21" t="s">
        <v>577</v>
      </c>
      <c r="I406" s="35"/>
      <c r="J406" s="35"/>
      <c r="K406" s="35"/>
      <c r="L406" s="35"/>
      <c r="M406" s="35"/>
      <c r="N406" s="35"/>
      <c r="O406" s="35"/>
      <c r="P406" s="35"/>
      <c r="Q406" s="35"/>
      <c r="R406" s="35"/>
      <c r="S406" s="35"/>
      <c r="T406" s="35"/>
      <c r="U406" s="35"/>
      <c r="V406" s="35"/>
      <c r="W406" s="35"/>
    </row>
    <row r="407" spans="1:23" s="21" customFormat="1" x14ac:dyDescent="0.3">
      <c r="A407" s="20" t="s">
        <v>944</v>
      </c>
      <c r="B407" s="21" t="s">
        <v>945</v>
      </c>
      <c r="C407" s="21" t="s">
        <v>946</v>
      </c>
      <c r="D407" s="22">
        <v>0.23</v>
      </c>
      <c r="E407" s="23">
        <v>10.9</v>
      </c>
      <c r="F407" s="21">
        <v>0</v>
      </c>
      <c r="G407" s="39">
        <f t="shared" si="7"/>
        <v>0</v>
      </c>
      <c r="H407" s="21" t="s">
        <v>577</v>
      </c>
      <c r="I407" s="35"/>
      <c r="J407" s="35"/>
      <c r="K407" s="35"/>
      <c r="L407" s="35"/>
      <c r="M407" s="35"/>
      <c r="N407" s="35"/>
      <c r="O407" s="35"/>
      <c r="P407" s="35"/>
      <c r="Q407" s="35"/>
      <c r="R407" s="35"/>
      <c r="S407" s="35"/>
      <c r="T407" s="35"/>
      <c r="U407" s="35"/>
      <c r="V407" s="35"/>
      <c r="W407" s="35"/>
    </row>
    <row r="408" spans="1:23" s="21" customFormat="1" x14ac:dyDescent="0.3">
      <c r="A408" s="20" t="s">
        <v>947</v>
      </c>
      <c r="B408" s="21" t="s">
        <v>948</v>
      </c>
      <c r="C408" s="21" t="s">
        <v>946</v>
      </c>
      <c r="D408" s="22">
        <v>0.23</v>
      </c>
      <c r="E408" s="23">
        <v>10.9</v>
      </c>
      <c r="F408" s="21">
        <v>0</v>
      </c>
      <c r="G408" s="39">
        <f t="shared" si="7"/>
        <v>0</v>
      </c>
      <c r="H408" s="21" t="s">
        <v>577</v>
      </c>
      <c r="I408" s="35"/>
      <c r="J408" s="35"/>
      <c r="K408" s="35"/>
      <c r="L408" s="35"/>
      <c r="M408" s="35"/>
      <c r="N408" s="35"/>
      <c r="O408" s="35"/>
      <c r="P408" s="35"/>
      <c r="Q408" s="35"/>
      <c r="R408" s="35"/>
      <c r="S408" s="35"/>
      <c r="T408" s="35"/>
      <c r="U408" s="35"/>
      <c r="V408" s="35"/>
      <c r="W408" s="35"/>
    </row>
    <row r="409" spans="1:23" s="21" customFormat="1" x14ac:dyDescent="0.3">
      <c r="A409" s="20" t="s">
        <v>949</v>
      </c>
      <c r="B409" s="21" t="s">
        <v>950</v>
      </c>
      <c r="C409" s="21" t="s">
        <v>946</v>
      </c>
      <c r="D409" s="22">
        <v>0.23</v>
      </c>
      <c r="E409" s="23">
        <v>10.9</v>
      </c>
      <c r="F409" s="21">
        <v>0</v>
      </c>
      <c r="G409" s="39">
        <f t="shared" si="7"/>
        <v>0</v>
      </c>
      <c r="H409" s="21" t="s">
        <v>577</v>
      </c>
      <c r="I409" s="35"/>
      <c r="J409" s="35"/>
      <c r="K409" s="35"/>
      <c r="L409" s="35"/>
      <c r="M409" s="35"/>
      <c r="N409" s="35"/>
      <c r="O409" s="35"/>
      <c r="P409" s="35"/>
      <c r="Q409" s="35"/>
      <c r="R409" s="35"/>
      <c r="S409" s="35"/>
      <c r="T409" s="35"/>
      <c r="U409" s="35"/>
      <c r="V409" s="35"/>
      <c r="W409" s="35"/>
    </row>
    <row r="410" spans="1:23" s="21" customFormat="1" x14ac:dyDescent="0.3">
      <c r="A410" s="20" t="s">
        <v>951</v>
      </c>
      <c r="B410" s="21" t="s">
        <v>952</v>
      </c>
      <c r="C410" s="21" t="s">
        <v>946</v>
      </c>
      <c r="D410" s="22">
        <v>0.23</v>
      </c>
      <c r="E410" s="23">
        <v>15.9</v>
      </c>
      <c r="F410" s="21">
        <v>0</v>
      </c>
      <c r="G410" s="39">
        <f t="shared" si="7"/>
        <v>0</v>
      </c>
      <c r="H410" s="21" t="s">
        <v>577</v>
      </c>
      <c r="I410" s="35"/>
      <c r="J410" s="35"/>
      <c r="K410" s="35"/>
      <c r="L410" s="35"/>
      <c r="M410" s="35"/>
      <c r="N410" s="35"/>
      <c r="O410" s="35"/>
      <c r="P410" s="35"/>
      <c r="Q410" s="35"/>
      <c r="R410" s="35"/>
      <c r="S410" s="35"/>
      <c r="T410" s="35"/>
      <c r="U410" s="35"/>
      <c r="V410" s="35"/>
      <c r="W410" s="35"/>
    </row>
    <row r="411" spans="1:23" s="21" customFormat="1" x14ac:dyDescent="0.3">
      <c r="A411" s="20" t="s">
        <v>953</v>
      </c>
      <c r="B411" s="21" t="s">
        <v>954</v>
      </c>
      <c r="C411" s="21" t="s">
        <v>946</v>
      </c>
      <c r="D411" s="22">
        <v>0.23</v>
      </c>
      <c r="E411" s="23">
        <v>18.899999999999999</v>
      </c>
      <c r="F411" s="21">
        <v>0</v>
      </c>
      <c r="G411" s="39">
        <f t="shared" si="7"/>
        <v>0</v>
      </c>
      <c r="H411" s="21" t="s">
        <v>577</v>
      </c>
      <c r="I411" s="35"/>
      <c r="J411" s="35"/>
      <c r="K411" s="35"/>
      <c r="L411" s="35"/>
      <c r="M411" s="35"/>
      <c r="N411" s="35"/>
      <c r="O411" s="35"/>
      <c r="P411" s="35"/>
      <c r="Q411" s="35"/>
      <c r="R411" s="35"/>
      <c r="S411" s="35"/>
      <c r="T411" s="35"/>
      <c r="U411" s="35"/>
      <c r="V411" s="35"/>
      <c r="W411" s="35"/>
    </row>
    <row r="412" spans="1:23" s="21" customFormat="1" x14ac:dyDescent="0.3">
      <c r="A412" s="20" t="s">
        <v>955</v>
      </c>
      <c r="B412" s="21" t="s">
        <v>956</v>
      </c>
      <c r="C412" s="21" t="s">
        <v>957</v>
      </c>
      <c r="D412" s="22">
        <v>0.23</v>
      </c>
      <c r="E412" s="23">
        <v>1.9</v>
      </c>
      <c r="F412" s="21">
        <v>0</v>
      </c>
      <c r="G412" s="39">
        <f t="shared" si="7"/>
        <v>0</v>
      </c>
      <c r="H412" s="21" t="s">
        <v>577</v>
      </c>
      <c r="I412" s="35"/>
      <c r="J412" s="35"/>
      <c r="K412" s="35"/>
      <c r="L412" s="35"/>
      <c r="M412" s="35"/>
      <c r="N412" s="35"/>
      <c r="O412" s="35"/>
      <c r="P412" s="35"/>
      <c r="Q412" s="35"/>
      <c r="R412" s="35"/>
      <c r="S412" s="35"/>
      <c r="T412" s="35"/>
      <c r="U412" s="35"/>
      <c r="V412" s="35"/>
      <c r="W412" s="35"/>
    </row>
    <row r="413" spans="1:23" s="21" customFormat="1" x14ac:dyDescent="0.3">
      <c r="A413" s="20" t="s">
        <v>958</v>
      </c>
      <c r="B413" s="21" t="s">
        <v>959</v>
      </c>
      <c r="C413" s="21" t="s">
        <v>960</v>
      </c>
      <c r="D413" s="22">
        <v>0.23</v>
      </c>
      <c r="E413" s="23">
        <v>149.9</v>
      </c>
      <c r="F413" s="21">
        <v>0</v>
      </c>
      <c r="G413" s="39">
        <f t="shared" si="7"/>
        <v>0</v>
      </c>
      <c r="H413" s="21" t="s">
        <v>577</v>
      </c>
      <c r="I413" s="35"/>
      <c r="J413" s="35"/>
      <c r="K413" s="35"/>
      <c r="L413" s="35"/>
      <c r="M413" s="35"/>
      <c r="N413" s="35"/>
      <c r="O413" s="35"/>
      <c r="P413" s="35"/>
      <c r="Q413" s="35"/>
      <c r="R413" s="35"/>
      <c r="S413" s="35"/>
      <c r="T413" s="35"/>
      <c r="U413" s="35"/>
      <c r="V413" s="35"/>
      <c r="W413" s="35"/>
    </row>
    <row r="414" spans="1:23" s="21" customFormat="1" x14ac:dyDescent="0.3">
      <c r="A414" s="20">
        <v>727758</v>
      </c>
      <c r="B414" s="21" t="s">
        <v>961</v>
      </c>
      <c r="C414" s="21" t="s">
        <v>962</v>
      </c>
      <c r="D414" s="22">
        <v>0.23</v>
      </c>
      <c r="E414" s="23">
        <v>399.9</v>
      </c>
      <c r="F414" s="21">
        <v>0</v>
      </c>
      <c r="G414" s="39">
        <f t="shared" si="7"/>
        <v>0</v>
      </c>
      <c r="H414" s="21" t="s">
        <v>577</v>
      </c>
      <c r="I414" s="35"/>
      <c r="J414" s="35"/>
      <c r="K414" s="35"/>
      <c r="L414" s="35"/>
      <c r="M414" s="35"/>
      <c r="N414" s="35"/>
      <c r="O414" s="35"/>
      <c r="P414" s="35"/>
      <c r="Q414" s="35"/>
      <c r="R414" s="35"/>
      <c r="S414" s="35"/>
      <c r="T414" s="35"/>
      <c r="U414" s="35"/>
      <c r="V414" s="35"/>
      <c r="W414" s="35"/>
    </row>
    <row r="415" spans="1:23" s="21" customFormat="1" x14ac:dyDescent="0.3">
      <c r="A415" s="20" t="s">
        <v>963</v>
      </c>
      <c r="B415" s="21" t="s">
        <v>964</v>
      </c>
      <c r="C415" s="21" t="s">
        <v>965</v>
      </c>
      <c r="D415" s="22">
        <v>0.23</v>
      </c>
      <c r="E415" s="23">
        <v>249.9</v>
      </c>
      <c r="F415" s="21">
        <v>0</v>
      </c>
      <c r="G415" s="39">
        <f t="shared" si="7"/>
        <v>0</v>
      </c>
      <c r="H415" s="21" t="s">
        <v>577</v>
      </c>
      <c r="I415" s="35"/>
      <c r="J415" s="35"/>
      <c r="K415" s="35"/>
      <c r="L415" s="35"/>
      <c r="M415" s="35"/>
      <c r="N415" s="35"/>
      <c r="O415" s="35"/>
      <c r="P415" s="35"/>
      <c r="Q415" s="35"/>
      <c r="R415" s="35"/>
      <c r="S415" s="35"/>
      <c r="T415" s="35"/>
      <c r="U415" s="35"/>
      <c r="V415" s="35"/>
      <c r="W415" s="35"/>
    </row>
    <row r="416" spans="1:23" s="21" customFormat="1" x14ac:dyDescent="0.3">
      <c r="A416" s="20" t="s">
        <v>966</v>
      </c>
      <c r="B416" s="21" t="s">
        <v>967</v>
      </c>
      <c r="C416" s="21" t="s">
        <v>968</v>
      </c>
      <c r="D416" s="22">
        <v>0.23</v>
      </c>
      <c r="E416" s="23">
        <v>249.9</v>
      </c>
      <c r="F416" s="21">
        <v>0</v>
      </c>
      <c r="G416" s="39">
        <f t="shared" si="7"/>
        <v>0</v>
      </c>
      <c r="H416" s="21" t="s">
        <v>577</v>
      </c>
      <c r="I416" s="35"/>
      <c r="J416" s="35"/>
      <c r="K416" s="35"/>
      <c r="L416" s="35"/>
      <c r="M416" s="35"/>
      <c r="N416" s="35"/>
      <c r="O416" s="35"/>
      <c r="P416" s="35"/>
      <c r="Q416" s="35"/>
      <c r="R416" s="35"/>
      <c r="S416" s="35"/>
      <c r="T416" s="35"/>
      <c r="U416" s="35"/>
      <c r="V416" s="35"/>
      <c r="W416" s="35"/>
    </row>
    <row r="417" spans="1:23" s="21" customFormat="1" x14ac:dyDescent="0.3">
      <c r="A417" s="20" t="s">
        <v>969</v>
      </c>
      <c r="B417" s="21" t="s">
        <v>970</v>
      </c>
      <c r="C417" s="21" t="s">
        <v>971</v>
      </c>
      <c r="D417" s="22">
        <v>0.23</v>
      </c>
      <c r="E417" s="23">
        <v>249.9</v>
      </c>
      <c r="F417" s="21">
        <v>0</v>
      </c>
      <c r="G417" s="39">
        <f t="shared" si="7"/>
        <v>0</v>
      </c>
      <c r="H417" s="21" t="s">
        <v>577</v>
      </c>
      <c r="I417" s="35"/>
      <c r="J417" s="35"/>
      <c r="K417" s="35"/>
      <c r="L417" s="35"/>
      <c r="M417" s="35"/>
      <c r="N417" s="35"/>
      <c r="O417" s="35"/>
      <c r="P417" s="35"/>
      <c r="Q417" s="35"/>
      <c r="R417" s="35"/>
      <c r="S417" s="35"/>
      <c r="T417" s="35"/>
      <c r="U417" s="35"/>
      <c r="V417" s="35"/>
      <c r="W417" s="35"/>
    </row>
    <row r="418" spans="1:23" s="21" customFormat="1" x14ac:dyDescent="0.3">
      <c r="A418" s="20" t="s">
        <v>1194</v>
      </c>
      <c r="B418" s="21" t="s">
        <v>1195</v>
      </c>
      <c r="C418" s="24" t="s">
        <v>438</v>
      </c>
      <c r="D418" s="22">
        <v>0.23</v>
      </c>
      <c r="E418" s="23">
        <v>1099.9000000000001</v>
      </c>
      <c r="F418" s="21">
        <v>0</v>
      </c>
      <c r="G418" s="39">
        <f t="shared" si="7"/>
        <v>0</v>
      </c>
      <c r="H418" s="21" t="s">
        <v>577</v>
      </c>
      <c r="I418" s="35"/>
      <c r="J418" s="35"/>
      <c r="K418" s="35"/>
      <c r="L418" s="35"/>
      <c r="M418" s="35"/>
      <c r="N418" s="35"/>
      <c r="O418" s="35"/>
      <c r="P418" s="35"/>
      <c r="Q418" s="35"/>
      <c r="R418" s="35"/>
      <c r="S418" s="35"/>
      <c r="T418" s="35"/>
      <c r="U418" s="35"/>
      <c r="V418" s="35"/>
      <c r="W418" s="35"/>
    </row>
    <row r="419" spans="1:23" s="21" customFormat="1" x14ac:dyDescent="0.3">
      <c r="A419" s="20" t="s">
        <v>1196</v>
      </c>
      <c r="B419" s="21" t="s">
        <v>1197</v>
      </c>
      <c r="C419" s="24" t="s">
        <v>438</v>
      </c>
      <c r="D419" s="22">
        <v>0.23</v>
      </c>
      <c r="E419" s="23">
        <v>1099.9000000000001</v>
      </c>
      <c r="F419" s="21">
        <v>0</v>
      </c>
      <c r="G419" s="39">
        <f t="shared" si="7"/>
        <v>0</v>
      </c>
      <c r="H419" s="21" t="s">
        <v>577</v>
      </c>
      <c r="I419" s="35"/>
      <c r="J419" s="35"/>
      <c r="K419" s="35"/>
      <c r="L419" s="35"/>
      <c r="M419" s="35"/>
      <c r="N419" s="35"/>
      <c r="O419" s="35"/>
      <c r="P419" s="35"/>
      <c r="Q419" s="35"/>
      <c r="R419" s="35"/>
      <c r="S419" s="35"/>
      <c r="T419" s="35"/>
      <c r="U419" s="35"/>
      <c r="V419" s="35"/>
      <c r="W419" s="35"/>
    </row>
    <row r="420" spans="1:23" s="21" customFormat="1" x14ac:dyDescent="0.3">
      <c r="A420" s="20" t="s">
        <v>1198</v>
      </c>
      <c r="B420" s="21" t="s">
        <v>1199</v>
      </c>
      <c r="C420" s="24" t="s">
        <v>438</v>
      </c>
      <c r="D420" s="22">
        <v>0.23</v>
      </c>
      <c r="E420" s="23">
        <v>949.9</v>
      </c>
      <c r="F420" s="21">
        <v>0</v>
      </c>
      <c r="G420" s="39">
        <f t="shared" si="7"/>
        <v>0</v>
      </c>
      <c r="H420" s="21" t="s">
        <v>577</v>
      </c>
      <c r="I420" s="35"/>
      <c r="J420" s="35"/>
      <c r="K420" s="35"/>
      <c r="L420" s="35"/>
      <c r="M420" s="35"/>
      <c r="N420" s="35"/>
      <c r="O420" s="35"/>
      <c r="P420" s="35"/>
      <c r="Q420" s="35"/>
      <c r="R420" s="35"/>
      <c r="S420" s="35"/>
      <c r="T420" s="35"/>
      <c r="U420" s="35"/>
      <c r="V420" s="35"/>
      <c r="W420" s="35"/>
    </row>
    <row r="421" spans="1:23" s="21" customFormat="1" x14ac:dyDescent="0.3">
      <c r="A421" s="20" t="s">
        <v>1200</v>
      </c>
      <c r="B421" s="21" t="s">
        <v>1201</v>
      </c>
      <c r="C421" s="24" t="s">
        <v>438</v>
      </c>
      <c r="D421" s="22">
        <v>0.23</v>
      </c>
      <c r="E421" s="23">
        <v>949.9</v>
      </c>
      <c r="F421" s="21">
        <v>0</v>
      </c>
      <c r="G421" s="39">
        <f t="shared" si="7"/>
        <v>0</v>
      </c>
      <c r="H421" s="21" t="s">
        <v>577</v>
      </c>
      <c r="I421" s="35"/>
      <c r="J421" s="35"/>
      <c r="K421" s="35"/>
      <c r="L421" s="35"/>
      <c r="M421" s="35"/>
      <c r="N421" s="35"/>
      <c r="O421" s="35"/>
      <c r="P421" s="35"/>
      <c r="Q421" s="35"/>
      <c r="R421" s="35"/>
      <c r="S421" s="35"/>
      <c r="T421" s="35"/>
      <c r="U421" s="35"/>
      <c r="V421" s="35"/>
      <c r="W421" s="35"/>
    </row>
    <row r="422" spans="1:23" s="21" customFormat="1" x14ac:dyDescent="0.3">
      <c r="A422" s="20" t="s">
        <v>1202</v>
      </c>
      <c r="B422" s="21" t="s">
        <v>1203</v>
      </c>
      <c r="C422" s="24" t="s">
        <v>438</v>
      </c>
      <c r="D422" s="22">
        <v>0.23</v>
      </c>
      <c r="E422" s="23">
        <v>1049.9000000000001</v>
      </c>
      <c r="F422" s="21">
        <v>0</v>
      </c>
      <c r="G422" s="39">
        <f t="shared" si="7"/>
        <v>0</v>
      </c>
      <c r="H422" s="21" t="s">
        <v>577</v>
      </c>
      <c r="I422" s="35"/>
      <c r="J422" s="35"/>
      <c r="K422" s="35"/>
      <c r="L422" s="35"/>
      <c r="M422" s="35"/>
      <c r="N422" s="35"/>
      <c r="O422" s="35"/>
      <c r="P422" s="35"/>
      <c r="Q422" s="35"/>
      <c r="R422" s="35"/>
      <c r="S422" s="35"/>
      <c r="T422" s="35"/>
      <c r="U422" s="35"/>
      <c r="V422" s="35"/>
      <c r="W422" s="35"/>
    </row>
    <row r="423" spans="1:23" s="21" customFormat="1" x14ac:dyDescent="0.3">
      <c r="A423" s="20" t="s">
        <v>1204</v>
      </c>
      <c r="B423" s="21" t="s">
        <v>1205</v>
      </c>
      <c r="C423" s="24" t="s">
        <v>438</v>
      </c>
      <c r="D423" s="22">
        <v>0.23</v>
      </c>
      <c r="E423" s="23">
        <v>1049.9000000000001</v>
      </c>
      <c r="F423" s="21">
        <v>0</v>
      </c>
      <c r="G423" s="39">
        <f t="shared" si="7"/>
        <v>0</v>
      </c>
      <c r="H423" s="21" t="s">
        <v>577</v>
      </c>
      <c r="I423" s="35"/>
      <c r="J423" s="35"/>
      <c r="K423" s="35"/>
      <c r="L423" s="35"/>
      <c r="M423" s="35"/>
      <c r="N423" s="35"/>
      <c r="O423" s="35"/>
      <c r="P423" s="35"/>
      <c r="Q423" s="35"/>
      <c r="R423" s="35"/>
      <c r="S423" s="35"/>
      <c r="T423" s="35"/>
      <c r="U423" s="35"/>
      <c r="V423" s="35"/>
      <c r="W423" s="35"/>
    </row>
    <row r="424" spans="1:23" s="21" customFormat="1" x14ac:dyDescent="0.3">
      <c r="A424" s="20">
        <v>729898</v>
      </c>
      <c r="B424" s="21" t="s">
        <v>1206</v>
      </c>
      <c r="C424" s="24" t="s">
        <v>438</v>
      </c>
      <c r="D424" s="22">
        <v>0.23</v>
      </c>
      <c r="E424" s="23">
        <v>969.9</v>
      </c>
      <c r="F424" s="21">
        <v>0</v>
      </c>
      <c r="G424" s="39">
        <f t="shared" si="7"/>
        <v>0</v>
      </c>
      <c r="H424" s="21" t="s">
        <v>577</v>
      </c>
      <c r="I424" s="35"/>
      <c r="J424" s="35"/>
      <c r="K424" s="35"/>
      <c r="L424" s="35"/>
      <c r="M424" s="35"/>
      <c r="N424" s="35"/>
      <c r="O424" s="35"/>
      <c r="P424" s="35"/>
      <c r="Q424" s="35"/>
      <c r="R424" s="35"/>
      <c r="S424" s="35"/>
      <c r="T424" s="35"/>
      <c r="U424" s="35"/>
      <c r="V424" s="35"/>
      <c r="W424" s="35"/>
    </row>
    <row r="425" spans="1:23" s="21" customFormat="1" x14ac:dyDescent="0.3">
      <c r="A425" s="20">
        <v>729899</v>
      </c>
      <c r="B425" s="21" t="s">
        <v>1207</v>
      </c>
      <c r="C425" s="24" t="s">
        <v>438</v>
      </c>
      <c r="D425" s="22">
        <v>0.23</v>
      </c>
      <c r="E425" s="23">
        <v>969.9</v>
      </c>
      <c r="F425" s="21">
        <v>0</v>
      </c>
      <c r="G425" s="39">
        <f t="shared" si="7"/>
        <v>0</v>
      </c>
      <c r="H425" s="21" t="s">
        <v>577</v>
      </c>
      <c r="I425" s="35"/>
      <c r="J425" s="35"/>
      <c r="K425" s="35"/>
      <c r="L425" s="35"/>
      <c r="M425" s="35"/>
      <c r="N425" s="35"/>
      <c r="O425" s="35"/>
      <c r="P425" s="35"/>
      <c r="Q425" s="35"/>
      <c r="R425" s="35"/>
      <c r="S425" s="35"/>
      <c r="T425" s="35"/>
      <c r="U425" s="35"/>
      <c r="V425" s="35"/>
      <c r="W425" s="35"/>
    </row>
    <row r="426" spans="1:23" s="21" customFormat="1" x14ac:dyDescent="0.3">
      <c r="A426" s="20" t="s">
        <v>1208</v>
      </c>
      <c r="B426" s="21" t="s">
        <v>1209</v>
      </c>
      <c r="C426" s="24" t="s">
        <v>438</v>
      </c>
      <c r="D426" s="22">
        <v>0.23</v>
      </c>
      <c r="E426" s="23">
        <v>1099.9000000000001</v>
      </c>
      <c r="F426" s="21">
        <v>0</v>
      </c>
      <c r="G426" s="39">
        <f t="shared" si="7"/>
        <v>0</v>
      </c>
      <c r="H426" s="21" t="s">
        <v>577</v>
      </c>
      <c r="I426" s="35"/>
      <c r="J426" s="35"/>
      <c r="K426" s="35"/>
      <c r="L426" s="35"/>
      <c r="M426" s="35"/>
      <c r="N426" s="35"/>
      <c r="O426" s="35"/>
      <c r="P426" s="35"/>
      <c r="Q426" s="35"/>
      <c r="R426" s="35"/>
      <c r="S426" s="35"/>
      <c r="T426" s="35"/>
      <c r="U426" s="35"/>
      <c r="V426" s="35"/>
      <c r="W426" s="35"/>
    </row>
    <row r="427" spans="1:23" s="21" customFormat="1" x14ac:dyDescent="0.3">
      <c r="A427" s="20" t="s">
        <v>1210</v>
      </c>
      <c r="B427" s="21" t="s">
        <v>1211</v>
      </c>
      <c r="C427" s="24" t="s">
        <v>438</v>
      </c>
      <c r="D427" s="22">
        <v>0.23</v>
      </c>
      <c r="E427" s="23">
        <v>1099.9000000000001</v>
      </c>
      <c r="F427" s="21">
        <v>0</v>
      </c>
      <c r="G427" s="39">
        <f t="shared" si="7"/>
        <v>0</v>
      </c>
      <c r="H427" s="21" t="s">
        <v>577</v>
      </c>
      <c r="I427" s="35"/>
      <c r="J427" s="35"/>
      <c r="K427" s="35"/>
      <c r="L427" s="35"/>
      <c r="M427" s="35"/>
      <c r="N427" s="35"/>
      <c r="O427" s="35"/>
      <c r="P427" s="35"/>
      <c r="Q427" s="35"/>
      <c r="R427" s="35"/>
      <c r="S427" s="35"/>
      <c r="T427" s="35"/>
      <c r="U427" s="35"/>
      <c r="V427" s="35"/>
      <c r="W427" s="35"/>
    </row>
    <row r="428" spans="1:23" s="21" customFormat="1" x14ac:dyDescent="0.3">
      <c r="A428" s="20" t="s">
        <v>1212</v>
      </c>
      <c r="B428" s="21" t="s">
        <v>1213</v>
      </c>
      <c r="C428" s="24" t="s">
        <v>438</v>
      </c>
      <c r="D428" s="22">
        <v>0.23</v>
      </c>
      <c r="E428" s="23">
        <v>849.9</v>
      </c>
      <c r="F428" s="21">
        <v>0</v>
      </c>
      <c r="G428" s="39">
        <f t="shared" si="7"/>
        <v>0</v>
      </c>
      <c r="H428" s="21" t="s">
        <v>577</v>
      </c>
      <c r="I428" s="35"/>
      <c r="J428" s="35"/>
      <c r="K428" s="35"/>
      <c r="L428" s="35"/>
      <c r="M428" s="35"/>
      <c r="N428" s="35"/>
      <c r="O428" s="35"/>
      <c r="P428" s="35"/>
      <c r="Q428" s="35"/>
      <c r="R428" s="35"/>
      <c r="S428" s="35"/>
      <c r="T428" s="35"/>
      <c r="U428" s="35"/>
      <c r="V428" s="35"/>
      <c r="W428" s="35"/>
    </row>
    <row r="429" spans="1:23" s="21" customFormat="1" x14ac:dyDescent="0.3">
      <c r="A429" s="20" t="s">
        <v>1214</v>
      </c>
      <c r="B429" s="21" t="s">
        <v>1215</v>
      </c>
      <c r="C429" s="24" t="s">
        <v>438</v>
      </c>
      <c r="D429" s="22">
        <v>0.23</v>
      </c>
      <c r="E429" s="23">
        <v>849.9</v>
      </c>
      <c r="F429" s="21">
        <v>0</v>
      </c>
      <c r="G429" s="39">
        <f t="shared" si="7"/>
        <v>0</v>
      </c>
      <c r="H429" s="21" t="s">
        <v>577</v>
      </c>
      <c r="I429" s="35"/>
      <c r="J429" s="35"/>
      <c r="K429" s="35"/>
      <c r="L429" s="35"/>
      <c r="M429" s="35"/>
      <c r="N429" s="35"/>
      <c r="O429" s="35"/>
      <c r="P429" s="35"/>
      <c r="Q429" s="35"/>
      <c r="R429" s="35"/>
      <c r="S429" s="35"/>
      <c r="T429" s="35"/>
      <c r="U429" s="35"/>
      <c r="V429" s="35"/>
      <c r="W429" s="35"/>
    </row>
    <row r="430" spans="1:23" s="21" customFormat="1" x14ac:dyDescent="0.3">
      <c r="A430" s="20" t="s">
        <v>1216</v>
      </c>
      <c r="B430" s="21" t="s">
        <v>1217</v>
      </c>
      <c r="C430" s="24" t="s">
        <v>438</v>
      </c>
      <c r="D430" s="22">
        <v>0.23</v>
      </c>
      <c r="E430" s="23">
        <v>1059.9000000000001</v>
      </c>
      <c r="F430" s="21">
        <v>0</v>
      </c>
      <c r="G430" s="39">
        <f t="shared" si="7"/>
        <v>0</v>
      </c>
      <c r="H430" s="21" t="s">
        <v>577</v>
      </c>
      <c r="I430" s="35"/>
      <c r="J430" s="35"/>
      <c r="K430" s="35"/>
      <c r="L430" s="35"/>
      <c r="M430" s="35"/>
      <c r="N430" s="35"/>
      <c r="O430" s="35"/>
      <c r="P430" s="35"/>
      <c r="Q430" s="35"/>
      <c r="R430" s="35"/>
      <c r="S430" s="35"/>
      <c r="T430" s="35"/>
      <c r="U430" s="35"/>
      <c r="V430" s="35"/>
      <c r="W430" s="35"/>
    </row>
    <row r="431" spans="1:23" s="21" customFormat="1" x14ac:dyDescent="0.3">
      <c r="A431" s="20" t="s">
        <v>1218</v>
      </c>
      <c r="B431" s="21" t="s">
        <v>1219</v>
      </c>
      <c r="C431" s="24" t="s">
        <v>438</v>
      </c>
      <c r="D431" s="22">
        <v>0.23</v>
      </c>
      <c r="E431" s="23">
        <v>1059.9000000000001</v>
      </c>
      <c r="F431" s="21">
        <v>0</v>
      </c>
      <c r="G431" s="39">
        <f t="shared" si="7"/>
        <v>0</v>
      </c>
      <c r="H431" s="21" t="s">
        <v>577</v>
      </c>
      <c r="I431" s="35"/>
      <c r="J431" s="35"/>
      <c r="K431" s="35"/>
      <c r="L431" s="35"/>
      <c r="M431" s="35"/>
      <c r="N431" s="35"/>
      <c r="O431" s="35"/>
      <c r="P431" s="35"/>
      <c r="Q431" s="35"/>
      <c r="R431" s="35"/>
      <c r="S431" s="35"/>
      <c r="T431" s="35"/>
      <c r="U431" s="35"/>
      <c r="V431" s="35"/>
      <c r="W431" s="35"/>
    </row>
    <row r="432" spans="1:23" s="21" customFormat="1" x14ac:dyDescent="0.3">
      <c r="A432" s="20">
        <v>729906</v>
      </c>
      <c r="B432" s="21" t="s">
        <v>1220</v>
      </c>
      <c r="C432" s="24" t="s">
        <v>439</v>
      </c>
      <c r="D432" s="22">
        <v>0.23</v>
      </c>
      <c r="E432" s="23">
        <v>1329.9</v>
      </c>
      <c r="F432" s="21">
        <v>0</v>
      </c>
      <c r="G432" s="39">
        <f t="shared" si="7"/>
        <v>0</v>
      </c>
      <c r="H432" s="21" t="s">
        <v>577</v>
      </c>
      <c r="I432" s="35"/>
      <c r="J432" s="35"/>
      <c r="K432" s="35"/>
      <c r="L432" s="35"/>
      <c r="M432" s="35"/>
      <c r="N432" s="35"/>
      <c r="O432" s="35"/>
      <c r="P432" s="35"/>
      <c r="Q432" s="35"/>
      <c r="R432" s="35"/>
      <c r="S432" s="35"/>
      <c r="T432" s="35"/>
      <c r="U432" s="35"/>
      <c r="V432" s="35"/>
      <c r="W432" s="35"/>
    </row>
    <row r="433" spans="1:23" s="21" customFormat="1" x14ac:dyDescent="0.3">
      <c r="A433" s="20">
        <v>729907</v>
      </c>
      <c r="B433" s="21" t="s">
        <v>1221</v>
      </c>
      <c r="C433" s="24" t="s">
        <v>439</v>
      </c>
      <c r="D433" s="22">
        <v>0.23</v>
      </c>
      <c r="E433" s="23">
        <v>1329.9</v>
      </c>
      <c r="F433" s="21">
        <v>0</v>
      </c>
      <c r="G433" s="39">
        <f t="shared" si="7"/>
        <v>0</v>
      </c>
      <c r="H433" s="21" t="s">
        <v>577</v>
      </c>
      <c r="I433" s="35"/>
      <c r="J433" s="35"/>
      <c r="K433" s="35"/>
      <c r="L433" s="35"/>
      <c r="M433" s="35"/>
      <c r="N433" s="35"/>
      <c r="O433" s="35"/>
      <c r="P433" s="35"/>
      <c r="Q433" s="35"/>
      <c r="R433" s="35"/>
      <c r="S433" s="35"/>
      <c r="T433" s="35"/>
      <c r="U433" s="35"/>
      <c r="V433" s="35"/>
      <c r="W433" s="35"/>
    </row>
    <row r="434" spans="1:23" s="21" customFormat="1" x14ac:dyDescent="0.3">
      <c r="A434" s="20">
        <v>729908</v>
      </c>
      <c r="B434" s="21" t="s">
        <v>1222</v>
      </c>
      <c r="C434" s="24" t="s">
        <v>440</v>
      </c>
      <c r="D434" s="22">
        <v>0.23</v>
      </c>
      <c r="E434" s="23">
        <v>1099.9000000000001</v>
      </c>
      <c r="F434" s="21">
        <v>0</v>
      </c>
      <c r="G434" s="39">
        <f t="shared" si="7"/>
        <v>0</v>
      </c>
      <c r="H434" s="21" t="s">
        <v>577</v>
      </c>
      <c r="I434" s="35"/>
      <c r="J434" s="35"/>
      <c r="K434" s="35"/>
      <c r="L434" s="35"/>
      <c r="M434" s="35"/>
      <c r="N434" s="35"/>
      <c r="O434" s="35"/>
      <c r="P434" s="35"/>
      <c r="Q434" s="35"/>
      <c r="R434" s="35"/>
      <c r="S434" s="35"/>
      <c r="T434" s="35"/>
      <c r="U434" s="35"/>
      <c r="V434" s="35"/>
      <c r="W434" s="35"/>
    </row>
    <row r="435" spans="1:23" s="21" customFormat="1" x14ac:dyDescent="0.3">
      <c r="A435" s="20">
        <v>729909</v>
      </c>
      <c r="B435" s="21" t="s">
        <v>1223</v>
      </c>
      <c r="C435" s="24" t="s">
        <v>440</v>
      </c>
      <c r="D435" s="22">
        <v>0.23</v>
      </c>
      <c r="E435" s="23">
        <v>1099.9000000000001</v>
      </c>
      <c r="F435" s="21">
        <v>0</v>
      </c>
      <c r="G435" s="39">
        <f t="shared" si="7"/>
        <v>0</v>
      </c>
      <c r="H435" s="21" t="s">
        <v>577</v>
      </c>
      <c r="I435" s="35"/>
      <c r="J435" s="35"/>
      <c r="K435" s="35"/>
      <c r="L435" s="35"/>
      <c r="M435" s="35"/>
      <c r="N435" s="35"/>
      <c r="O435" s="35"/>
      <c r="P435" s="35"/>
      <c r="Q435" s="35"/>
      <c r="R435" s="35"/>
      <c r="S435" s="35"/>
      <c r="T435" s="35"/>
      <c r="U435" s="35"/>
      <c r="V435" s="35"/>
      <c r="W435" s="35"/>
    </row>
    <row r="436" spans="1:23" s="21" customFormat="1" x14ac:dyDescent="0.3">
      <c r="A436" s="20" t="s">
        <v>972</v>
      </c>
      <c r="B436" s="21" t="s">
        <v>973</v>
      </c>
      <c r="C436" s="21" t="s">
        <v>974</v>
      </c>
      <c r="D436" s="22">
        <v>0.23</v>
      </c>
      <c r="E436" s="23">
        <v>119.9</v>
      </c>
      <c r="F436" s="21">
        <v>0</v>
      </c>
      <c r="G436" s="39">
        <f t="shared" si="7"/>
        <v>0</v>
      </c>
      <c r="H436" s="21" t="s">
        <v>577</v>
      </c>
      <c r="I436" s="35"/>
      <c r="J436" s="35"/>
      <c r="K436" s="35"/>
      <c r="L436" s="35"/>
      <c r="M436" s="35"/>
      <c r="N436" s="35"/>
      <c r="O436" s="35"/>
      <c r="P436" s="35"/>
      <c r="Q436" s="35"/>
      <c r="R436" s="35"/>
      <c r="S436" s="35"/>
      <c r="T436" s="35"/>
      <c r="U436" s="35"/>
      <c r="V436" s="35"/>
      <c r="W436" s="35"/>
    </row>
    <row r="437" spans="1:23" s="21" customFormat="1" x14ac:dyDescent="0.3">
      <c r="A437" s="20" t="s">
        <v>975</v>
      </c>
      <c r="B437" s="21" t="s">
        <v>976</v>
      </c>
      <c r="C437" s="21" t="s">
        <v>974</v>
      </c>
      <c r="D437" s="22">
        <v>0.23</v>
      </c>
      <c r="E437" s="23">
        <v>149.9</v>
      </c>
      <c r="F437" s="21">
        <v>0</v>
      </c>
      <c r="G437" s="39">
        <f t="shared" si="7"/>
        <v>0</v>
      </c>
      <c r="H437" s="21" t="s">
        <v>577</v>
      </c>
      <c r="I437" s="35"/>
      <c r="J437" s="35"/>
      <c r="K437" s="35"/>
      <c r="L437" s="35"/>
      <c r="M437" s="35"/>
      <c r="N437" s="35"/>
      <c r="O437" s="35"/>
      <c r="P437" s="35"/>
      <c r="Q437" s="35"/>
      <c r="R437" s="35"/>
      <c r="S437" s="35"/>
      <c r="T437" s="35"/>
      <c r="U437" s="35"/>
      <c r="V437" s="35"/>
      <c r="W437" s="35"/>
    </row>
    <row r="438" spans="1:23" s="21" customFormat="1" x14ac:dyDescent="0.3">
      <c r="A438" s="20" t="s">
        <v>977</v>
      </c>
      <c r="B438" s="21" t="s">
        <v>978</v>
      </c>
      <c r="C438" s="21" t="s">
        <v>979</v>
      </c>
      <c r="D438" s="22">
        <v>0.23</v>
      </c>
      <c r="E438" s="23">
        <v>17.899999999999999</v>
      </c>
      <c r="F438" s="21">
        <v>0</v>
      </c>
      <c r="G438" s="39">
        <f t="shared" si="7"/>
        <v>0</v>
      </c>
      <c r="H438" s="21" t="s">
        <v>577</v>
      </c>
      <c r="I438" s="35"/>
      <c r="J438" s="35"/>
      <c r="K438" s="35"/>
      <c r="L438" s="35"/>
      <c r="M438" s="35"/>
      <c r="N438" s="35"/>
      <c r="O438" s="35"/>
      <c r="P438" s="35"/>
      <c r="Q438" s="35"/>
      <c r="R438" s="35"/>
      <c r="S438" s="35"/>
      <c r="T438" s="35"/>
      <c r="U438" s="35"/>
      <c r="V438" s="35"/>
      <c r="W438" s="35"/>
    </row>
    <row r="439" spans="1:23" s="21" customFormat="1" x14ac:dyDescent="0.3">
      <c r="A439" s="20" t="s">
        <v>980</v>
      </c>
      <c r="B439" s="21" t="s">
        <v>981</v>
      </c>
      <c r="C439" s="21" t="s">
        <v>979</v>
      </c>
      <c r="D439" s="22">
        <v>0.23</v>
      </c>
      <c r="E439" s="23">
        <v>9.9</v>
      </c>
      <c r="F439" s="21">
        <v>0</v>
      </c>
      <c r="G439" s="39">
        <f t="shared" si="7"/>
        <v>0</v>
      </c>
      <c r="H439" s="21" t="s">
        <v>577</v>
      </c>
      <c r="I439" s="35"/>
      <c r="J439" s="35"/>
      <c r="K439" s="35"/>
      <c r="L439" s="35"/>
      <c r="M439" s="35"/>
      <c r="N439" s="35"/>
      <c r="O439" s="35"/>
      <c r="P439" s="35"/>
      <c r="Q439" s="35"/>
      <c r="R439" s="35"/>
      <c r="S439" s="35"/>
      <c r="T439" s="35"/>
      <c r="U439" s="35"/>
      <c r="V439" s="35"/>
      <c r="W439" s="35"/>
    </row>
    <row r="440" spans="1:23" s="21" customFormat="1" x14ac:dyDescent="0.3">
      <c r="A440" s="20" t="s">
        <v>982</v>
      </c>
      <c r="B440" s="21" t="s">
        <v>983</v>
      </c>
      <c r="C440" s="21" t="s">
        <v>979</v>
      </c>
      <c r="D440" s="22">
        <v>0.23</v>
      </c>
      <c r="E440" s="23">
        <v>19.899999999999999</v>
      </c>
      <c r="F440" s="21">
        <v>0</v>
      </c>
      <c r="G440" s="39">
        <f t="shared" si="7"/>
        <v>0</v>
      </c>
      <c r="H440" s="21" t="s">
        <v>577</v>
      </c>
      <c r="I440" s="35"/>
      <c r="J440" s="35"/>
      <c r="K440" s="35"/>
      <c r="L440" s="35"/>
      <c r="M440" s="35"/>
      <c r="N440" s="35"/>
      <c r="O440" s="35"/>
      <c r="P440" s="35"/>
      <c r="Q440" s="35"/>
      <c r="R440" s="35"/>
      <c r="S440" s="35"/>
      <c r="T440" s="35"/>
      <c r="U440" s="35"/>
      <c r="V440" s="35"/>
      <c r="W440" s="35"/>
    </row>
    <row r="441" spans="1:23" s="21" customFormat="1" x14ac:dyDescent="0.3">
      <c r="A441" s="20" t="s">
        <v>984</v>
      </c>
      <c r="B441" s="21" t="s">
        <v>985</v>
      </c>
      <c r="C441" s="21" t="s">
        <v>986</v>
      </c>
      <c r="D441" s="22">
        <v>0.23</v>
      </c>
      <c r="E441" s="23">
        <v>10.9</v>
      </c>
      <c r="F441" s="21">
        <v>0</v>
      </c>
      <c r="G441" s="39">
        <f t="shared" si="7"/>
        <v>0</v>
      </c>
      <c r="H441" s="21" t="s">
        <v>577</v>
      </c>
      <c r="I441" s="35"/>
      <c r="J441" s="35"/>
      <c r="K441" s="35"/>
      <c r="L441" s="35"/>
      <c r="M441" s="35"/>
      <c r="N441" s="35"/>
      <c r="O441" s="35"/>
      <c r="P441" s="35"/>
      <c r="Q441" s="35"/>
      <c r="R441" s="35"/>
      <c r="S441" s="35"/>
      <c r="T441" s="35"/>
      <c r="U441" s="35"/>
      <c r="V441" s="35"/>
      <c r="W441" s="35"/>
    </row>
    <row r="442" spans="1:23" s="21" customFormat="1" x14ac:dyDescent="0.3">
      <c r="A442" s="20" t="s">
        <v>987</v>
      </c>
      <c r="B442" s="21" t="s">
        <v>988</v>
      </c>
      <c r="C442" s="21" t="s">
        <v>986</v>
      </c>
      <c r="D442" s="22">
        <v>0.23</v>
      </c>
      <c r="E442" s="23">
        <v>12.9</v>
      </c>
      <c r="F442" s="21">
        <v>0</v>
      </c>
      <c r="G442" s="39">
        <f t="shared" si="7"/>
        <v>0</v>
      </c>
      <c r="H442" s="21" t="s">
        <v>577</v>
      </c>
      <c r="I442" s="35"/>
      <c r="J442" s="35"/>
      <c r="K442" s="35"/>
      <c r="L442" s="35"/>
      <c r="M442" s="35"/>
      <c r="N442" s="35"/>
      <c r="O442" s="35"/>
      <c r="P442" s="35"/>
      <c r="Q442" s="35"/>
      <c r="R442" s="35"/>
      <c r="S442" s="35"/>
      <c r="T442" s="35"/>
      <c r="U442" s="35"/>
      <c r="V442" s="35"/>
      <c r="W442" s="35"/>
    </row>
    <row r="443" spans="1:23" s="21" customFormat="1" x14ac:dyDescent="0.3">
      <c r="A443" s="20" t="s">
        <v>989</v>
      </c>
      <c r="B443" s="21" t="s">
        <v>990</v>
      </c>
      <c r="C443" s="21" t="s">
        <v>986</v>
      </c>
      <c r="D443" s="22">
        <v>0.23</v>
      </c>
      <c r="E443" s="23">
        <v>15.9</v>
      </c>
      <c r="F443" s="21">
        <v>0</v>
      </c>
      <c r="G443" s="39">
        <f t="shared" si="7"/>
        <v>0</v>
      </c>
      <c r="H443" s="21" t="s">
        <v>577</v>
      </c>
      <c r="I443" s="35"/>
      <c r="J443" s="35"/>
      <c r="K443" s="35"/>
      <c r="L443" s="35"/>
      <c r="M443" s="35"/>
      <c r="N443" s="35"/>
      <c r="O443" s="35"/>
      <c r="P443" s="35"/>
      <c r="Q443" s="35"/>
      <c r="R443" s="35"/>
      <c r="S443" s="35"/>
      <c r="T443" s="35"/>
      <c r="U443" s="35"/>
      <c r="V443" s="35"/>
      <c r="W443" s="35"/>
    </row>
    <row r="444" spans="1:23" s="21" customFormat="1" x14ac:dyDescent="0.3">
      <c r="A444" s="20" t="s">
        <v>991</v>
      </c>
      <c r="B444" s="21" t="s">
        <v>992</v>
      </c>
      <c r="C444" s="21" t="s">
        <v>602</v>
      </c>
      <c r="D444" s="22">
        <v>0.23</v>
      </c>
      <c r="E444" s="23">
        <v>39.9</v>
      </c>
      <c r="F444" s="21">
        <v>0</v>
      </c>
      <c r="G444" s="39">
        <f t="shared" si="7"/>
        <v>0</v>
      </c>
      <c r="H444" s="21" t="s">
        <v>577</v>
      </c>
      <c r="I444" s="35"/>
      <c r="J444" s="35"/>
      <c r="K444" s="35"/>
      <c r="L444" s="35"/>
      <c r="M444" s="35"/>
      <c r="N444" s="35"/>
      <c r="O444" s="35"/>
      <c r="P444" s="35"/>
      <c r="Q444" s="35"/>
      <c r="R444" s="35"/>
      <c r="S444" s="35"/>
      <c r="T444" s="35"/>
      <c r="U444" s="35"/>
      <c r="V444" s="35"/>
      <c r="W444" s="35"/>
    </row>
    <row r="445" spans="1:23" s="21" customFormat="1" x14ac:dyDescent="0.3">
      <c r="A445" s="20" t="s">
        <v>993</v>
      </c>
      <c r="B445" s="21" t="s">
        <v>994</v>
      </c>
      <c r="C445" s="21" t="s">
        <v>995</v>
      </c>
      <c r="D445" s="22">
        <v>0.23</v>
      </c>
      <c r="E445" s="23">
        <v>599.9</v>
      </c>
      <c r="F445" s="21">
        <v>0</v>
      </c>
      <c r="G445" s="39">
        <f t="shared" si="7"/>
        <v>0</v>
      </c>
      <c r="H445" s="21" t="s">
        <v>577</v>
      </c>
      <c r="I445" s="35"/>
      <c r="J445" s="35"/>
      <c r="K445" s="35"/>
      <c r="L445" s="35"/>
      <c r="M445" s="35"/>
      <c r="N445" s="35"/>
      <c r="O445" s="35"/>
      <c r="P445" s="35"/>
      <c r="Q445" s="35"/>
      <c r="R445" s="35"/>
      <c r="S445" s="35"/>
      <c r="T445" s="35"/>
      <c r="U445" s="35"/>
      <c r="V445" s="35"/>
      <c r="W445" s="35"/>
    </row>
    <row r="446" spans="1:23" s="21" customFormat="1" x14ac:dyDescent="0.3">
      <c r="A446" s="20" t="s">
        <v>996</v>
      </c>
      <c r="B446" s="21" t="s">
        <v>997</v>
      </c>
      <c r="C446" s="21" t="s">
        <v>998</v>
      </c>
      <c r="D446" s="22">
        <v>0.23</v>
      </c>
      <c r="E446" s="23">
        <v>299.89999999999998</v>
      </c>
      <c r="F446" s="21">
        <v>0</v>
      </c>
      <c r="G446" s="39">
        <f t="shared" ref="G446:G509" si="8">F446*E446</f>
        <v>0</v>
      </c>
      <c r="H446" s="21" t="s">
        <v>577</v>
      </c>
      <c r="I446" s="35"/>
      <c r="J446" s="35"/>
      <c r="K446" s="35"/>
      <c r="L446" s="35"/>
      <c r="M446" s="35"/>
      <c r="N446" s="35"/>
      <c r="O446" s="35"/>
      <c r="P446" s="35"/>
      <c r="Q446" s="35"/>
      <c r="R446" s="35"/>
      <c r="S446" s="35"/>
      <c r="T446" s="35"/>
      <c r="U446" s="35"/>
      <c r="V446" s="35"/>
      <c r="W446" s="35"/>
    </row>
    <row r="447" spans="1:23" s="21" customFormat="1" x14ac:dyDescent="0.3">
      <c r="A447" s="20" t="s">
        <v>1246</v>
      </c>
      <c r="B447" s="21" t="s">
        <v>1247</v>
      </c>
      <c r="C447" s="21" t="s">
        <v>1248</v>
      </c>
      <c r="D447" s="22">
        <v>0.23</v>
      </c>
      <c r="E447" s="23">
        <v>72.900000000000006</v>
      </c>
      <c r="F447" s="21">
        <v>0</v>
      </c>
      <c r="G447" s="39">
        <f t="shared" si="8"/>
        <v>0</v>
      </c>
      <c r="H447" s="21" t="s">
        <v>577</v>
      </c>
      <c r="I447" s="35"/>
      <c r="J447" s="35"/>
      <c r="K447" s="35"/>
      <c r="L447" s="35"/>
      <c r="M447" s="35"/>
      <c r="N447" s="35"/>
      <c r="O447" s="35"/>
      <c r="P447" s="35"/>
      <c r="Q447" s="35"/>
      <c r="R447" s="35"/>
      <c r="S447" s="35"/>
      <c r="T447" s="35"/>
      <c r="U447" s="35"/>
      <c r="V447" s="35"/>
      <c r="W447" s="35"/>
    </row>
    <row r="448" spans="1:23" s="21" customFormat="1" x14ac:dyDescent="0.3">
      <c r="A448" s="20" t="s">
        <v>999</v>
      </c>
      <c r="B448" s="21" t="s">
        <v>1000</v>
      </c>
      <c r="C448" s="21" t="s">
        <v>1001</v>
      </c>
      <c r="D448" s="22">
        <v>0.23</v>
      </c>
      <c r="E448" s="23">
        <v>35.9</v>
      </c>
      <c r="F448" s="21">
        <v>0</v>
      </c>
      <c r="G448" s="39">
        <f t="shared" si="8"/>
        <v>0</v>
      </c>
      <c r="H448" s="21" t="s">
        <v>577</v>
      </c>
      <c r="I448" s="35"/>
      <c r="J448" s="35"/>
      <c r="K448" s="35"/>
      <c r="L448" s="35"/>
      <c r="M448" s="35"/>
      <c r="N448" s="35"/>
      <c r="O448" s="35"/>
      <c r="P448" s="35"/>
      <c r="Q448" s="35"/>
      <c r="R448" s="35"/>
      <c r="S448" s="35"/>
      <c r="T448" s="35"/>
      <c r="U448" s="35"/>
      <c r="V448" s="35"/>
      <c r="W448" s="35"/>
    </row>
    <row r="449" spans="1:23" s="21" customFormat="1" x14ac:dyDescent="0.3">
      <c r="A449" s="20" t="s">
        <v>1002</v>
      </c>
      <c r="B449" s="21" t="s">
        <v>1003</v>
      </c>
      <c r="C449" s="21" t="s">
        <v>1004</v>
      </c>
      <c r="D449" s="22">
        <v>0.23</v>
      </c>
      <c r="E449" s="23">
        <v>34.9</v>
      </c>
      <c r="F449" s="21">
        <v>0</v>
      </c>
      <c r="G449" s="39">
        <f t="shared" si="8"/>
        <v>0</v>
      </c>
      <c r="H449" s="21" t="s">
        <v>577</v>
      </c>
      <c r="I449" s="35"/>
      <c r="J449" s="35"/>
      <c r="K449" s="35"/>
      <c r="L449" s="35"/>
      <c r="M449" s="35"/>
      <c r="N449" s="35"/>
      <c r="O449" s="35"/>
      <c r="P449" s="35"/>
      <c r="Q449" s="35"/>
      <c r="R449" s="35"/>
      <c r="S449" s="35"/>
      <c r="T449" s="35"/>
      <c r="U449" s="35"/>
      <c r="V449" s="35"/>
      <c r="W449" s="35"/>
    </row>
    <row r="450" spans="1:23" s="21" customFormat="1" x14ac:dyDescent="0.3">
      <c r="A450" s="20" t="s">
        <v>1005</v>
      </c>
      <c r="B450" s="21" t="s">
        <v>1006</v>
      </c>
      <c r="C450" s="21" t="s">
        <v>1007</v>
      </c>
      <c r="D450" s="22">
        <v>0.23</v>
      </c>
      <c r="E450" s="23">
        <v>3499.9</v>
      </c>
      <c r="F450" s="21">
        <v>0</v>
      </c>
      <c r="G450" s="39">
        <f t="shared" si="8"/>
        <v>0</v>
      </c>
      <c r="H450" s="21" t="s">
        <v>577</v>
      </c>
      <c r="I450" s="35"/>
      <c r="J450" s="35"/>
      <c r="K450" s="35"/>
      <c r="L450" s="35"/>
      <c r="M450" s="35"/>
      <c r="N450" s="35"/>
      <c r="O450" s="35"/>
      <c r="P450" s="35"/>
      <c r="Q450" s="35"/>
      <c r="R450" s="35"/>
      <c r="S450" s="35"/>
      <c r="T450" s="35"/>
      <c r="U450" s="35"/>
      <c r="V450" s="35"/>
      <c r="W450" s="35"/>
    </row>
    <row r="451" spans="1:23" s="21" customFormat="1" x14ac:dyDescent="0.3">
      <c r="A451" s="20" t="s">
        <v>1011</v>
      </c>
      <c r="B451" s="21" t="s">
        <v>1012</v>
      </c>
      <c r="C451" s="21" t="s">
        <v>1013</v>
      </c>
      <c r="D451" s="22">
        <v>0.08</v>
      </c>
      <c r="E451" s="23">
        <v>0.5</v>
      </c>
      <c r="F451" s="21">
        <v>0</v>
      </c>
      <c r="G451" s="39">
        <f t="shared" si="8"/>
        <v>0</v>
      </c>
      <c r="H451" s="21" t="s">
        <v>577</v>
      </c>
      <c r="I451" s="35"/>
      <c r="J451" s="35"/>
      <c r="K451" s="35"/>
      <c r="L451" s="35"/>
      <c r="M451" s="35"/>
      <c r="N451" s="35"/>
      <c r="O451" s="35"/>
      <c r="P451" s="35"/>
      <c r="Q451" s="35"/>
      <c r="R451" s="35"/>
      <c r="S451" s="35"/>
      <c r="T451" s="35"/>
      <c r="U451" s="35"/>
      <c r="V451" s="35"/>
      <c r="W451" s="35"/>
    </row>
    <row r="452" spans="1:23" s="21" customFormat="1" x14ac:dyDescent="0.3">
      <c r="A452" s="20" t="s">
        <v>1014</v>
      </c>
      <c r="B452" s="21" t="s">
        <v>1015</v>
      </c>
      <c r="C452" s="21" t="s">
        <v>1013</v>
      </c>
      <c r="D452" s="22">
        <v>0.08</v>
      </c>
      <c r="E452" s="23">
        <v>0.6</v>
      </c>
      <c r="F452" s="21">
        <v>0</v>
      </c>
      <c r="G452" s="39">
        <f t="shared" si="8"/>
        <v>0</v>
      </c>
      <c r="H452" s="21" t="s">
        <v>577</v>
      </c>
      <c r="I452" s="35"/>
      <c r="J452" s="35"/>
      <c r="K452" s="35"/>
      <c r="L452" s="35"/>
      <c r="M452" s="35"/>
      <c r="N452" s="35"/>
      <c r="O452" s="35"/>
      <c r="P452" s="35"/>
      <c r="Q452" s="35"/>
      <c r="R452" s="35"/>
      <c r="S452" s="35"/>
      <c r="T452" s="35"/>
      <c r="U452" s="35"/>
      <c r="V452" s="35"/>
      <c r="W452" s="35"/>
    </row>
    <row r="453" spans="1:23" s="21" customFormat="1" x14ac:dyDescent="0.3">
      <c r="A453" s="20" t="s">
        <v>1016</v>
      </c>
      <c r="B453" s="21" t="s">
        <v>1017</v>
      </c>
      <c r="C453" s="21" t="s">
        <v>1018</v>
      </c>
      <c r="D453" s="22">
        <v>0.23</v>
      </c>
      <c r="E453" s="23">
        <v>175.9</v>
      </c>
      <c r="F453" s="21">
        <v>0</v>
      </c>
      <c r="G453" s="39">
        <f t="shared" si="8"/>
        <v>0</v>
      </c>
      <c r="H453" s="21" t="s">
        <v>577</v>
      </c>
      <c r="I453" s="35"/>
      <c r="J453" s="35"/>
      <c r="K453" s="35"/>
      <c r="L453" s="35"/>
      <c r="M453" s="35"/>
      <c r="N453" s="35"/>
      <c r="O453" s="35"/>
      <c r="P453" s="35"/>
      <c r="Q453" s="35"/>
      <c r="R453" s="35"/>
      <c r="S453" s="35"/>
      <c r="T453" s="35"/>
      <c r="U453" s="35"/>
      <c r="V453" s="35"/>
      <c r="W453" s="35"/>
    </row>
    <row r="454" spans="1:23" s="21" customFormat="1" x14ac:dyDescent="0.3">
      <c r="A454" s="20" t="s">
        <v>1019</v>
      </c>
      <c r="B454" s="21" t="s">
        <v>1020</v>
      </c>
      <c r="C454" s="21" t="s">
        <v>1021</v>
      </c>
      <c r="D454" s="22">
        <v>0.23</v>
      </c>
      <c r="E454" s="23">
        <v>2999.9</v>
      </c>
      <c r="F454" s="21">
        <v>0</v>
      </c>
      <c r="G454" s="39">
        <f t="shared" si="8"/>
        <v>0</v>
      </c>
      <c r="H454" s="21" t="s">
        <v>577</v>
      </c>
      <c r="I454" s="35"/>
      <c r="J454" s="35"/>
      <c r="K454" s="35"/>
      <c r="L454" s="35"/>
      <c r="M454" s="35"/>
      <c r="N454" s="35"/>
      <c r="O454" s="35"/>
      <c r="P454" s="35"/>
      <c r="Q454" s="35"/>
      <c r="R454" s="35"/>
      <c r="S454" s="35"/>
      <c r="T454" s="35"/>
      <c r="U454" s="35"/>
      <c r="V454" s="35"/>
      <c r="W454" s="35"/>
    </row>
    <row r="455" spans="1:23" s="21" customFormat="1" x14ac:dyDescent="0.3">
      <c r="A455" s="20" t="s">
        <v>1022</v>
      </c>
      <c r="B455" s="21" t="s">
        <v>1023</v>
      </c>
      <c r="C455" s="21" t="s">
        <v>1021</v>
      </c>
      <c r="D455" s="22">
        <v>0.23</v>
      </c>
      <c r="E455" s="23">
        <v>3499.9</v>
      </c>
      <c r="F455" s="21">
        <v>0</v>
      </c>
      <c r="G455" s="39">
        <f t="shared" si="8"/>
        <v>0</v>
      </c>
      <c r="H455" s="21" t="s">
        <v>577</v>
      </c>
      <c r="I455" s="35"/>
      <c r="J455" s="35"/>
      <c r="K455" s="35"/>
      <c r="L455" s="35"/>
      <c r="M455" s="35"/>
      <c r="N455" s="35"/>
      <c r="O455" s="35"/>
      <c r="P455" s="35"/>
      <c r="Q455" s="35"/>
      <c r="R455" s="35"/>
      <c r="S455" s="35"/>
      <c r="T455" s="35"/>
      <c r="U455" s="35"/>
      <c r="V455" s="35"/>
      <c r="W455" s="35"/>
    </row>
    <row r="456" spans="1:23" s="21" customFormat="1" x14ac:dyDescent="0.3">
      <c r="A456" s="20" t="s">
        <v>1024</v>
      </c>
      <c r="B456" s="21" t="s">
        <v>1025</v>
      </c>
      <c r="C456" s="21" t="s">
        <v>1021</v>
      </c>
      <c r="D456" s="22">
        <v>0.23</v>
      </c>
      <c r="E456" s="23">
        <v>2499</v>
      </c>
      <c r="F456" s="21">
        <v>0</v>
      </c>
      <c r="G456" s="39">
        <f t="shared" si="8"/>
        <v>0</v>
      </c>
      <c r="H456" s="21" t="s">
        <v>577</v>
      </c>
      <c r="I456" s="35"/>
      <c r="J456" s="35"/>
      <c r="K456" s="35"/>
      <c r="L456" s="35"/>
      <c r="M456" s="35"/>
      <c r="N456" s="35"/>
      <c r="O456" s="35"/>
      <c r="P456" s="35"/>
      <c r="Q456" s="35"/>
      <c r="R456" s="35"/>
      <c r="S456" s="35"/>
      <c r="T456" s="35"/>
      <c r="U456" s="35"/>
      <c r="V456" s="35"/>
      <c r="W456" s="35"/>
    </row>
    <row r="457" spans="1:23" s="21" customFormat="1" x14ac:dyDescent="0.3">
      <c r="A457" s="20" t="s">
        <v>1026</v>
      </c>
      <c r="B457" s="21" t="s">
        <v>1027</v>
      </c>
      <c r="C457" s="21" t="s">
        <v>1028</v>
      </c>
      <c r="D457" s="22">
        <v>0.23</v>
      </c>
      <c r="E457" s="23">
        <v>6.9</v>
      </c>
      <c r="F457" s="21">
        <v>0</v>
      </c>
      <c r="G457" s="39">
        <f t="shared" si="8"/>
        <v>0</v>
      </c>
      <c r="H457" s="21" t="s">
        <v>577</v>
      </c>
      <c r="I457" s="35"/>
      <c r="J457" s="35"/>
      <c r="K457" s="35"/>
      <c r="L457" s="35"/>
      <c r="M457" s="35"/>
      <c r="N457" s="35"/>
      <c r="O457" s="35"/>
      <c r="P457" s="35"/>
      <c r="Q457" s="35"/>
      <c r="R457" s="35"/>
      <c r="S457" s="35"/>
      <c r="T457" s="35"/>
      <c r="U457" s="35"/>
      <c r="V457" s="35"/>
      <c r="W457" s="35"/>
    </row>
    <row r="458" spans="1:23" s="21" customFormat="1" x14ac:dyDescent="0.3">
      <c r="A458" s="20" t="s">
        <v>1029</v>
      </c>
      <c r="B458" s="21" t="s">
        <v>1030</v>
      </c>
      <c r="C458" s="21" t="s">
        <v>1028</v>
      </c>
      <c r="D458" s="22">
        <v>0.23</v>
      </c>
      <c r="E458" s="23">
        <v>4.9000000000000004</v>
      </c>
      <c r="F458" s="21">
        <v>0</v>
      </c>
      <c r="G458" s="39">
        <f t="shared" si="8"/>
        <v>0</v>
      </c>
      <c r="H458" s="21" t="s">
        <v>577</v>
      </c>
      <c r="I458" s="35"/>
      <c r="J458" s="35"/>
      <c r="K458" s="35"/>
      <c r="L458" s="35"/>
      <c r="M458" s="35"/>
      <c r="N458" s="35"/>
      <c r="O458" s="35"/>
      <c r="P458" s="35"/>
      <c r="Q458" s="35"/>
      <c r="R458" s="35"/>
      <c r="S458" s="35"/>
      <c r="T458" s="35"/>
      <c r="U458" s="35"/>
      <c r="V458" s="35"/>
      <c r="W458" s="35"/>
    </row>
    <row r="459" spans="1:23" s="21" customFormat="1" x14ac:dyDescent="0.3">
      <c r="A459" s="20" t="s">
        <v>1031</v>
      </c>
      <c r="B459" s="21" t="s">
        <v>1032</v>
      </c>
      <c r="C459" s="21" t="s">
        <v>1028</v>
      </c>
      <c r="D459" s="22">
        <v>0.23</v>
      </c>
      <c r="E459" s="23">
        <v>5.9</v>
      </c>
      <c r="F459" s="21">
        <v>0</v>
      </c>
      <c r="G459" s="39">
        <f t="shared" si="8"/>
        <v>0</v>
      </c>
      <c r="H459" s="21" t="s">
        <v>577</v>
      </c>
      <c r="I459" s="35"/>
      <c r="J459" s="35"/>
      <c r="K459" s="35"/>
      <c r="L459" s="35"/>
      <c r="M459" s="35"/>
      <c r="N459" s="35"/>
      <c r="O459" s="35"/>
      <c r="P459" s="35"/>
      <c r="Q459" s="35"/>
      <c r="R459" s="35"/>
      <c r="S459" s="35"/>
      <c r="T459" s="35"/>
      <c r="U459" s="35"/>
      <c r="V459" s="35"/>
      <c r="W459" s="35"/>
    </row>
    <row r="460" spans="1:23" s="21" customFormat="1" x14ac:dyDescent="0.3">
      <c r="A460" s="20" t="s">
        <v>1033</v>
      </c>
      <c r="B460" s="21" t="s">
        <v>1034</v>
      </c>
      <c r="C460" s="21" t="s">
        <v>1035</v>
      </c>
      <c r="D460" s="22">
        <v>0.23</v>
      </c>
      <c r="E460" s="23">
        <v>9.9</v>
      </c>
      <c r="F460" s="21">
        <v>0</v>
      </c>
      <c r="G460" s="39">
        <f t="shared" si="8"/>
        <v>0</v>
      </c>
      <c r="H460" s="21" t="s">
        <v>577</v>
      </c>
      <c r="I460" s="35"/>
      <c r="J460" s="35"/>
      <c r="K460" s="35"/>
      <c r="L460" s="35"/>
      <c r="M460" s="35"/>
      <c r="N460" s="35"/>
      <c r="O460" s="35"/>
      <c r="P460" s="35"/>
      <c r="Q460" s="35"/>
      <c r="R460" s="35"/>
      <c r="S460" s="35"/>
      <c r="T460" s="35"/>
      <c r="U460" s="35"/>
      <c r="V460" s="35"/>
      <c r="W460" s="35"/>
    </row>
    <row r="461" spans="1:23" s="21" customFormat="1" x14ac:dyDescent="0.3">
      <c r="A461" s="20" t="s">
        <v>1036</v>
      </c>
      <c r="B461" s="21" t="s">
        <v>1037</v>
      </c>
      <c r="C461" s="21" t="s">
        <v>1035</v>
      </c>
      <c r="D461" s="22">
        <v>0.23</v>
      </c>
      <c r="E461" s="23">
        <v>5.9</v>
      </c>
      <c r="F461" s="21">
        <v>0</v>
      </c>
      <c r="G461" s="39">
        <f t="shared" si="8"/>
        <v>0</v>
      </c>
      <c r="H461" s="21" t="s">
        <v>577</v>
      </c>
      <c r="I461" s="35"/>
      <c r="J461" s="35"/>
      <c r="K461" s="35"/>
      <c r="L461" s="35"/>
      <c r="M461" s="35"/>
      <c r="N461" s="35"/>
      <c r="O461" s="35"/>
      <c r="P461" s="35"/>
      <c r="Q461" s="35"/>
      <c r="R461" s="35"/>
      <c r="S461" s="35"/>
      <c r="T461" s="35"/>
      <c r="U461" s="35"/>
      <c r="V461" s="35"/>
      <c r="W461" s="35"/>
    </row>
    <row r="462" spans="1:23" s="21" customFormat="1" x14ac:dyDescent="0.3">
      <c r="A462" s="20" t="s">
        <v>1038</v>
      </c>
      <c r="B462" s="21" t="s">
        <v>1039</v>
      </c>
      <c r="C462" s="21" t="s">
        <v>1035</v>
      </c>
      <c r="D462" s="22">
        <v>0.23</v>
      </c>
      <c r="E462" s="23">
        <v>7.9</v>
      </c>
      <c r="F462" s="21">
        <v>0</v>
      </c>
      <c r="G462" s="39">
        <f t="shared" si="8"/>
        <v>0</v>
      </c>
      <c r="H462" s="21" t="s">
        <v>577</v>
      </c>
      <c r="I462" s="35"/>
      <c r="J462" s="35"/>
      <c r="K462" s="35"/>
      <c r="L462" s="35"/>
      <c r="M462" s="35"/>
      <c r="N462" s="35"/>
      <c r="O462" s="35"/>
      <c r="P462" s="35"/>
      <c r="Q462" s="35"/>
      <c r="R462" s="35"/>
      <c r="S462" s="35"/>
      <c r="T462" s="35"/>
      <c r="U462" s="35"/>
      <c r="V462" s="35"/>
      <c r="W462" s="35"/>
    </row>
    <row r="463" spans="1:23" s="21" customFormat="1" x14ac:dyDescent="0.3">
      <c r="A463" s="20" t="s">
        <v>1040</v>
      </c>
      <c r="B463" s="21" t="s">
        <v>1041</v>
      </c>
      <c r="C463" s="21" t="s">
        <v>1042</v>
      </c>
      <c r="D463" s="22">
        <v>0.23</v>
      </c>
      <c r="E463" s="23">
        <v>2.9</v>
      </c>
      <c r="F463" s="21">
        <v>0</v>
      </c>
      <c r="G463" s="39">
        <f t="shared" si="8"/>
        <v>0</v>
      </c>
      <c r="H463" s="21" t="s">
        <v>577</v>
      </c>
      <c r="I463" s="35"/>
      <c r="J463" s="35"/>
      <c r="K463" s="35"/>
      <c r="L463" s="35"/>
      <c r="M463" s="35"/>
      <c r="N463" s="35"/>
      <c r="O463" s="35"/>
      <c r="P463" s="35"/>
      <c r="Q463" s="35"/>
      <c r="R463" s="35"/>
      <c r="S463" s="35"/>
      <c r="T463" s="35"/>
      <c r="U463" s="35"/>
      <c r="V463" s="35"/>
      <c r="W463" s="35"/>
    </row>
    <row r="464" spans="1:23" s="21" customFormat="1" x14ac:dyDescent="0.3">
      <c r="A464" s="20" t="s">
        <v>1043</v>
      </c>
      <c r="B464" s="21" t="s">
        <v>1044</v>
      </c>
      <c r="C464" s="21" t="s">
        <v>1042</v>
      </c>
      <c r="D464" s="22">
        <v>0.23</v>
      </c>
      <c r="E464" s="23">
        <v>3.9</v>
      </c>
      <c r="F464" s="21">
        <v>0</v>
      </c>
      <c r="G464" s="39">
        <f t="shared" si="8"/>
        <v>0</v>
      </c>
      <c r="H464" s="21" t="s">
        <v>577</v>
      </c>
      <c r="I464" s="35"/>
      <c r="J464" s="35"/>
      <c r="K464" s="35"/>
      <c r="L464" s="35"/>
      <c r="M464" s="35"/>
      <c r="N464" s="35"/>
      <c r="O464" s="35"/>
      <c r="P464" s="35"/>
      <c r="Q464" s="35"/>
      <c r="R464" s="35"/>
      <c r="S464" s="35"/>
      <c r="T464" s="35"/>
      <c r="U464" s="35"/>
      <c r="V464" s="35"/>
      <c r="W464" s="35"/>
    </row>
    <row r="465" spans="1:23" s="21" customFormat="1" x14ac:dyDescent="0.3">
      <c r="A465" s="20" t="s">
        <v>1045</v>
      </c>
      <c r="B465" s="21" t="s">
        <v>1046</v>
      </c>
      <c r="C465" s="21" t="s">
        <v>1042</v>
      </c>
      <c r="D465" s="22">
        <v>0.23</v>
      </c>
      <c r="E465" s="23">
        <v>4.9000000000000004</v>
      </c>
      <c r="F465" s="21">
        <v>0</v>
      </c>
      <c r="G465" s="39">
        <f t="shared" si="8"/>
        <v>0</v>
      </c>
      <c r="H465" s="21" t="s">
        <v>577</v>
      </c>
      <c r="I465" s="35"/>
      <c r="J465" s="35"/>
      <c r="K465" s="35"/>
      <c r="L465" s="35"/>
      <c r="M465" s="35"/>
      <c r="N465" s="35"/>
      <c r="O465" s="35"/>
      <c r="P465" s="35"/>
      <c r="Q465" s="35"/>
      <c r="R465" s="35"/>
      <c r="S465" s="35"/>
      <c r="T465" s="35"/>
      <c r="U465" s="35"/>
      <c r="V465" s="35"/>
      <c r="W465" s="35"/>
    </row>
    <row r="466" spans="1:23" s="21" customFormat="1" x14ac:dyDescent="0.3">
      <c r="A466" s="20" t="s">
        <v>1047</v>
      </c>
      <c r="B466" s="21" t="s">
        <v>1048</v>
      </c>
      <c r="C466" s="21" t="s">
        <v>1049</v>
      </c>
      <c r="D466" s="22">
        <v>0.23</v>
      </c>
      <c r="E466" s="23">
        <v>11.9</v>
      </c>
      <c r="F466" s="21">
        <v>0</v>
      </c>
      <c r="G466" s="39">
        <f t="shared" si="8"/>
        <v>0</v>
      </c>
      <c r="H466" s="21" t="s">
        <v>577</v>
      </c>
      <c r="I466" s="35"/>
      <c r="J466" s="35"/>
      <c r="K466" s="35"/>
      <c r="L466" s="35"/>
      <c r="M466" s="35"/>
      <c r="N466" s="35"/>
      <c r="O466" s="35"/>
      <c r="P466" s="35"/>
      <c r="Q466" s="35"/>
      <c r="R466" s="35"/>
      <c r="S466" s="35"/>
      <c r="T466" s="35"/>
      <c r="U466" s="35"/>
      <c r="V466" s="35"/>
      <c r="W466" s="35"/>
    </row>
    <row r="467" spans="1:23" s="21" customFormat="1" x14ac:dyDescent="0.3">
      <c r="A467" s="20" t="s">
        <v>1050</v>
      </c>
      <c r="B467" s="21" t="s">
        <v>1051</v>
      </c>
      <c r="C467" s="21" t="s">
        <v>1052</v>
      </c>
      <c r="D467" s="22">
        <v>0.23</v>
      </c>
      <c r="E467" s="23">
        <v>249.9</v>
      </c>
      <c r="F467" s="21">
        <v>0</v>
      </c>
      <c r="G467" s="39">
        <f t="shared" si="8"/>
        <v>0</v>
      </c>
      <c r="H467" s="21" t="s">
        <v>577</v>
      </c>
      <c r="I467" s="35"/>
      <c r="J467" s="35"/>
      <c r="K467" s="35"/>
      <c r="L467" s="35"/>
      <c r="M467" s="35"/>
      <c r="N467" s="35"/>
      <c r="O467" s="35"/>
      <c r="P467" s="35"/>
      <c r="Q467" s="35"/>
      <c r="R467" s="35"/>
      <c r="S467" s="35"/>
      <c r="T467" s="35"/>
      <c r="U467" s="35"/>
      <c r="V467" s="35"/>
      <c r="W467" s="35"/>
    </row>
    <row r="468" spans="1:23" s="21" customFormat="1" x14ac:dyDescent="0.3">
      <c r="A468" s="20" t="s">
        <v>1053</v>
      </c>
      <c r="B468" s="21" t="s">
        <v>1054</v>
      </c>
      <c r="C468" s="21" t="s">
        <v>1055</v>
      </c>
      <c r="D468" s="22">
        <v>0.23</v>
      </c>
      <c r="E468" s="23">
        <v>99.9</v>
      </c>
      <c r="F468" s="21">
        <v>0</v>
      </c>
      <c r="G468" s="39">
        <f t="shared" si="8"/>
        <v>0</v>
      </c>
      <c r="H468" s="21" t="s">
        <v>577</v>
      </c>
      <c r="I468" s="35"/>
      <c r="J468" s="35"/>
      <c r="K468" s="35"/>
      <c r="L468" s="35"/>
      <c r="M468" s="35"/>
      <c r="N468" s="35"/>
      <c r="O468" s="35"/>
      <c r="P468" s="35"/>
      <c r="Q468" s="35"/>
      <c r="R468" s="35"/>
      <c r="S468" s="35"/>
      <c r="T468" s="35"/>
      <c r="U468" s="35"/>
      <c r="V468" s="35"/>
      <c r="W468" s="35"/>
    </row>
    <row r="469" spans="1:23" s="21" customFormat="1" x14ac:dyDescent="0.3">
      <c r="A469" s="20" t="s">
        <v>1056</v>
      </c>
      <c r="B469" s="21" t="s">
        <v>1057</v>
      </c>
      <c r="C469" s="21" t="s">
        <v>1058</v>
      </c>
      <c r="D469" s="22">
        <v>0.23</v>
      </c>
      <c r="E469" s="23">
        <v>79.900000000000006</v>
      </c>
      <c r="F469" s="21">
        <v>0</v>
      </c>
      <c r="G469" s="39">
        <f t="shared" si="8"/>
        <v>0</v>
      </c>
      <c r="H469" s="21" t="s">
        <v>577</v>
      </c>
      <c r="I469" s="35"/>
      <c r="J469" s="35"/>
      <c r="K469" s="35"/>
      <c r="L469" s="35"/>
      <c r="M469" s="35"/>
      <c r="N469" s="35"/>
      <c r="O469" s="35"/>
      <c r="P469" s="35"/>
      <c r="Q469" s="35"/>
      <c r="R469" s="35"/>
      <c r="S469" s="35"/>
      <c r="T469" s="35"/>
      <c r="U469" s="35"/>
      <c r="V469" s="35"/>
      <c r="W469" s="35"/>
    </row>
    <row r="470" spans="1:23" s="21" customFormat="1" x14ac:dyDescent="0.3">
      <c r="A470" s="20" t="s">
        <v>1059</v>
      </c>
      <c r="B470" s="21" t="s">
        <v>1060</v>
      </c>
      <c r="C470" s="21" t="s">
        <v>602</v>
      </c>
      <c r="D470" s="22">
        <v>0.23</v>
      </c>
      <c r="E470" s="23">
        <v>39.9</v>
      </c>
      <c r="F470" s="21">
        <v>0</v>
      </c>
      <c r="G470" s="39">
        <f t="shared" si="8"/>
        <v>0</v>
      </c>
      <c r="H470" s="21" t="s">
        <v>577</v>
      </c>
      <c r="I470" s="35"/>
      <c r="J470" s="35"/>
      <c r="K470" s="35"/>
      <c r="L470" s="35"/>
      <c r="M470" s="35"/>
      <c r="N470" s="35"/>
      <c r="O470" s="35"/>
      <c r="P470" s="35"/>
      <c r="Q470" s="35"/>
      <c r="R470" s="35"/>
      <c r="S470" s="35"/>
      <c r="T470" s="35"/>
      <c r="U470" s="35"/>
      <c r="V470" s="35"/>
      <c r="W470" s="35"/>
    </row>
    <row r="471" spans="1:23" s="21" customFormat="1" x14ac:dyDescent="0.3">
      <c r="A471" s="20" t="s">
        <v>1061</v>
      </c>
      <c r="B471" s="21" t="s">
        <v>1062</v>
      </c>
      <c r="C471" s="21" t="s">
        <v>602</v>
      </c>
      <c r="D471" s="22">
        <v>0.23</v>
      </c>
      <c r="E471" s="23">
        <v>39.9</v>
      </c>
      <c r="F471" s="21">
        <v>0</v>
      </c>
      <c r="G471" s="39">
        <f t="shared" si="8"/>
        <v>0</v>
      </c>
      <c r="H471" s="21" t="s">
        <v>577</v>
      </c>
      <c r="I471" s="35"/>
      <c r="J471" s="35"/>
      <c r="K471" s="35"/>
      <c r="L471" s="35"/>
      <c r="M471" s="35"/>
      <c r="N471" s="35"/>
      <c r="O471" s="35"/>
      <c r="P471" s="35"/>
      <c r="Q471" s="35"/>
      <c r="R471" s="35"/>
      <c r="S471" s="35"/>
      <c r="T471" s="35"/>
      <c r="U471" s="35"/>
      <c r="V471" s="35"/>
      <c r="W471" s="35"/>
    </row>
    <row r="472" spans="1:23" s="21" customFormat="1" x14ac:dyDescent="0.3">
      <c r="A472" s="20" t="s">
        <v>1066</v>
      </c>
      <c r="B472" s="21" t="s">
        <v>1067</v>
      </c>
      <c r="C472" s="21" t="s">
        <v>1065</v>
      </c>
      <c r="D472" s="22">
        <v>0.23</v>
      </c>
      <c r="E472" s="23">
        <v>59.9</v>
      </c>
      <c r="F472" s="21">
        <v>0</v>
      </c>
      <c r="G472" s="39">
        <f t="shared" si="8"/>
        <v>0</v>
      </c>
      <c r="H472" s="21" t="s">
        <v>577</v>
      </c>
      <c r="I472" s="35"/>
      <c r="J472" s="35"/>
      <c r="K472" s="35"/>
      <c r="L472" s="35"/>
      <c r="M472" s="35"/>
      <c r="N472" s="35"/>
      <c r="O472" s="35"/>
      <c r="P472" s="35"/>
      <c r="Q472" s="35"/>
      <c r="R472" s="35"/>
      <c r="S472" s="35"/>
      <c r="T472" s="35"/>
      <c r="U472" s="35"/>
      <c r="V472" s="35"/>
      <c r="W472" s="35"/>
    </row>
    <row r="473" spans="1:23" s="21" customFormat="1" x14ac:dyDescent="0.3">
      <c r="A473" s="20" t="s">
        <v>1063</v>
      </c>
      <c r="B473" s="21" t="s">
        <v>1064</v>
      </c>
      <c r="C473" s="21" t="s">
        <v>1065</v>
      </c>
      <c r="D473" s="22">
        <v>0.23</v>
      </c>
      <c r="E473" s="23">
        <v>49.9</v>
      </c>
      <c r="F473" s="21">
        <v>0</v>
      </c>
      <c r="G473" s="39">
        <f t="shared" si="8"/>
        <v>0</v>
      </c>
      <c r="H473" s="21" t="s">
        <v>577</v>
      </c>
      <c r="I473" s="35"/>
      <c r="J473" s="35"/>
      <c r="K473" s="35"/>
      <c r="L473" s="35"/>
      <c r="M473" s="35"/>
      <c r="N473" s="35"/>
      <c r="O473" s="35"/>
      <c r="P473" s="35"/>
      <c r="Q473" s="35"/>
      <c r="R473" s="35"/>
      <c r="S473" s="35"/>
      <c r="T473" s="35"/>
      <c r="U473" s="35"/>
      <c r="V473" s="35"/>
      <c r="W473" s="35"/>
    </row>
    <row r="474" spans="1:23" s="21" customFormat="1" x14ac:dyDescent="0.3">
      <c r="A474" s="20" t="s">
        <v>1068</v>
      </c>
      <c r="B474" s="21" t="s">
        <v>1069</v>
      </c>
      <c r="C474" s="21" t="s">
        <v>1070</v>
      </c>
      <c r="D474" s="22">
        <v>0.23</v>
      </c>
      <c r="E474" s="23">
        <v>11.9</v>
      </c>
      <c r="F474" s="21">
        <v>0</v>
      </c>
      <c r="G474" s="39">
        <f t="shared" si="8"/>
        <v>0</v>
      </c>
      <c r="H474" s="21" t="s">
        <v>577</v>
      </c>
      <c r="I474" s="35"/>
      <c r="J474" s="35"/>
      <c r="K474" s="35"/>
      <c r="L474" s="35"/>
      <c r="M474" s="35"/>
      <c r="N474" s="35"/>
      <c r="O474" s="35"/>
      <c r="P474" s="35"/>
      <c r="Q474" s="35"/>
      <c r="R474" s="35"/>
      <c r="S474" s="35"/>
      <c r="T474" s="35"/>
      <c r="U474" s="35"/>
      <c r="V474" s="35"/>
      <c r="W474" s="35"/>
    </row>
    <row r="475" spans="1:23" s="21" customFormat="1" x14ac:dyDescent="0.3">
      <c r="A475" s="20" t="s">
        <v>1071</v>
      </c>
      <c r="B475" s="21" t="s">
        <v>1072</v>
      </c>
      <c r="C475" s="21" t="s">
        <v>1070</v>
      </c>
      <c r="D475" s="22">
        <v>0.23</v>
      </c>
      <c r="E475" s="23">
        <v>9.9</v>
      </c>
      <c r="F475" s="21">
        <v>0</v>
      </c>
      <c r="G475" s="39">
        <f t="shared" si="8"/>
        <v>0</v>
      </c>
      <c r="H475" s="21" t="s">
        <v>577</v>
      </c>
      <c r="I475" s="35"/>
      <c r="J475" s="35"/>
      <c r="K475" s="35"/>
      <c r="L475" s="35"/>
      <c r="M475" s="35"/>
      <c r="N475" s="35"/>
      <c r="O475" s="35"/>
      <c r="P475" s="35"/>
      <c r="Q475" s="35"/>
      <c r="R475" s="35"/>
      <c r="S475" s="35"/>
      <c r="T475" s="35"/>
      <c r="U475" s="35"/>
      <c r="V475" s="35"/>
      <c r="W475" s="35"/>
    </row>
    <row r="476" spans="1:23" s="21" customFormat="1" x14ac:dyDescent="0.3">
      <c r="A476" s="20" t="s">
        <v>1073</v>
      </c>
      <c r="B476" s="21" t="s">
        <v>1074</v>
      </c>
      <c r="C476" s="21" t="s">
        <v>1070</v>
      </c>
      <c r="D476" s="22">
        <v>0.23</v>
      </c>
      <c r="E476" s="23">
        <v>11.9</v>
      </c>
      <c r="F476" s="21">
        <v>0</v>
      </c>
      <c r="G476" s="39">
        <f t="shared" si="8"/>
        <v>0</v>
      </c>
      <c r="H476" s="21" t="s">
        <v>577</v>
      </c>
      <c r="I476" s="35"/>
      <c r="J476" s="35"/>
      <c r="K476" s="35"/>
      <c r="L476" s="35"/>
      <c r="M476" s="35"/>
      <c r="N476" s="35"/>
      <c r="O476" s="35"/>
      <c r="P476" s="35"/>
      <c r="Q476" s="35"/>
      <c r="R476" s="35"/>
      <c r="S476" s="35"/>
      <c r="T476" s="35"/>
      <c r="U476" s="35"/>
      <c r="V476" s="35"/>
      <c r="W476" s="35"/>
    </row>
    <row r="477" spans="1:23" s="21" customFormat="1" x14ac:dyDescent="0.3">
      <c r="A477" s="20" t="s">
        <v>1075</v>
      </c>
      <c r="B477" s="21" t="s">
        <v>1076</v>
      </c>
      <c r="C477" s="21" t="s">
        <v>1077</v>
      </c>
      <c r="D477" s="22">
        <v>0.23</v>
      </c>
      <c r="E477" s="23">
        <v>8.9</v>
      </c>
      <c r="F477" s="21">
        <v>0</v>
      </c>
      <c r="G477" s="39">
        <f t="shared" si="8"/>
        <v>0</v>
      </c>
      <c r="H477" s="21" t="s">
        <v>577</v>
      </c>
      <c r="I477" s="35"/>
      <c r="J477" s="35"/>
      <c r="K477" s="35"/>
      <c r="L477" s="35"/>
      <c r="M477" s="35"/>
      <c r="N477" s="35"/>
      <c r="O477" s="35"/>
      <c r="P477" s="35"/>
      <c r="Q477" s="35"/>
      <c r="R477" s="35"/>
      <c r="S477" s="35"/>
      <c r="T477" s="35"/>
      <c r="U477" s="35"/>
      <c r="V477" s="35"/>
      <c r="W477" s="35"/>
    </row>
    <row r="478" spans="1:23" s="21" customFormat="1" x14ac:dyDescent="0.3">
      <c r="A478" s="20" t="s">
        <v>1078</v>
      </c>
      <c r="B478" s="21" t="s">
        <v>1079</v>
      </c>
      <c r="C478" s="21" t="s">
        <v>1080</v>
      </c>
      <c r="D478" s="22">
        <v>0.23</v>
      </c>
      <c r="E478" s="23">
        <v>21.9</v>
      </c>
      <c r="F478" s="21">
        <v>0</v>
      </c>
      <c r="G478" s="39">
        <f t="shared" si="8"/>
        <v>0</v>
      </c>
      <c r="H478" s="21" t="s">
        <v>577</v>
      </c>
      <c r="I478" s="35"/>
      <c r="J478" s="35"/>
      <c r="K478" s="35"/>
      <c r="L478" s="35"/>
      <c r="M478" s="35"/>
      <c r="N478" s="35"/>
      <c r="O478" s="35"/>
      <c r="P478" s="35"/>
      <c r="Q478" s="35"/>
      <c r="R478" s="35"/>
      <c r="S478" s="35"/>
      <c r="T478" s="35"/>
      <c r="U478" s="35"/>
      <c r="V478" s="35"/>
      <c r="W478" s="35"/>
    </row>
    <row r="479" spans="1:23" s="21" customFormat="1" x14ac:dyDescent="0.3">
      <c r="A479" s="20" t="s">
        <v>1081</v>
      </c>
      <c r="B479" s="21" t="s">
        <v>1082</v>
      </c>
      <c r="C479" s="21" t="s">
        <v>1083</v>
      </c>
      <c r="D479" s="22">
        <v>0.23</v>
      </c>
      <c r="E479" s="23">
        <v>239.9</v>
      </c>
      <c r="F479" s="21">
        <v>0</v>
      </c>
      <c r="G479" s="39">
        <f t="shared" si="8"/>
        <v>0</v>
      </c>
      <c r="H479" s="21" t="s">
        <v>577</v>
      </c>
      <c r="I479" s="35"/>
      <c r="J479" s="35"/>
      <c r="K479" s="35"/>
      <c r="L479" s="35"/>
      <c r="M479" s="35"/>
      <c r="N479" s="35"/>
      <c r="O479" s="35"/>
      <c r="P479" s="35"/>
      <c r="Q479" s="35"/>
      <c r="R479" s="35"/>
      <c r="S479" s="35"/>
      <c r="T479" s="35"/>
      <c r="U479" s="35"/>
      <c r="V479" s="35"/>
      <c r="W479" s="35"/>
    </row>
    <row r="480" spans="1:23" s="21" customFormat="1" x14ac:dyDescent="0.3">
      <c r="A480" s="20" t="s">
        <v>1084</v>
      </c>
      <c r="B480" s="21" t="s">
        <v>1082</v>
      </c>
      <c r="C480" s="21" t="s">
        <v>1083</v>
      </c>
      <c r="D480" s="22">
        <v>0.23</v>
      </c>
      <c r="E480" s="23">
        <v>359.9</v>
      </c>
      <c r="F480" s="21">
        <v>0</v>
      </c>
      <c r="G480" s="39">
        <f t="shared" si="8"/>
        <v>0</v>
      </c>
      <c r="H480" s="21" t="s">
        <v>577</v>
      </c>
      <c r="I480" s="35"/>
      <c r="J480" s="35"/>
      <c r="K480" s="35"/>
      <c r="L480" s="35"/>
      <c r="M480" s="35"/>
      <c r="N480" s="35"/>
      <c r="O480" s="35"/>
      <c r="P480" s="35"/>
      <c r="Q480" s="35"/>
      <c r="R480" s="35"/>
      <c r="S480" s="35"/>
      <c r="T480" s="35"/>
      <c r="U480" s="35"/>
      <c r="V480" s="35"/>
      <c r="W480" s="35"/>
    </row>
    <row r="481" spans="1:23" s="21" customFormat="1" x14ac:dyDescent="0.3">
      <c r="A481" s="20" t="s">
        <v>1085</v>
      </c>
      <c r="B481" s="21" t="s">
        <v>1086</v>
      </c>
      <c r="C481" s="21" t="s">
        <v>1087</v>
      </c>
      <c r="D481" s="22">
        <v>0.23</v>
      </c>
      <c r="E481" s="23">
        <v>649.9</v>
      </c>
      <c r="F481" s="21">
        <v>0</v>
      </c>
      <c r="G481" s="39">
        <f t="shared" si="8"/>
        <v>0</v>
      </c>
      <c r="H481" s="21" t="s">
        <v>577</v>
      </c>
      <c r="I481" s="35"/>
      <c r="J481" s="35"/>
      <c r="K481" s="35"/>
      <c r="L481" s="35"/>
      <c r="M481" s="35"/>
      <c r="N481" s="35"/>
      <c r="O481" s="35"/>
      <c r="P481" s="35"/>
      <c r="Q481" s="35"/>
      <c r="R481" s="35"/>
      <c r="S481" s="35"/>
      <c r="T481" s="35"/>
      <c r="U481" s="35"/>
      <c r="V481" s="35"/>
      <c r="W481" s="35"/>
    </row>
    <row r="482" spans="1:23" s="21" customFormat="1" x14ac:dyDescent="0.3">
      <c r="A482" s="20">
        <v>714118</v>
      </c>
      <c r="B482" s="21" t="s">
        <v>1249</v>
      </c>
      <c r="C482" s="21" t="s">
        <v>1250</v>
      </c>
      <c r="D482" s="22">
        <v>0.23</v>
      </c>
      <c r="E482" s="23">
        <v>699.9</v>
      </c>
      <c r="F482" s="21">
        <v>0</v>
      </c>
      <c r="G482" s="39">
        <f t="shared" si="8"/>
        <v>0</v>
      </c>
      <c r="H482" s="21" t="s">
        <v>577</v>
      </c>
      <c r="I482" s="35"/>
      <c r="J482" s="35"/>
      <c r="K482" s="35"/>
      <c r="L482" s="35"/>
      <c r="M482" s="35"/>
      <c r="N482" s="35"/>
      <c r="O482" s="35"/>
      <c r="P482" s="35"/>
      <c r="Q482" s="35"/>
      <c r="R482" s="35"/>
      <c r="S482" s="35"/>
      <c r="T482" s="35"/>
      <c r="U482" s="35"/>
      <c r="V482" s="35"/>
      <c r="W482" s="35"/>
    </row>
    <row r="483" spans="1:23" s="21" customFormat="1" x14ac:dyDescent="0.3">
      <c r="A483" s="20" t="s">
        <v>1088</v>
      </c>
      <c r="B483" s="21" t="s">
        <v>1089</v>
      </c>
      <c r="C483" s="21" t="s">
        <v>1090</v>
      </c>
      <c r="D483" s="22">
        <v>0.23</v>
      </c>
      <c r="E483" s="23">
        <v>999.9</v>
      </c>
      <c r="F483" s="21">
        <v>0</v>
      </c>
      <c r="G483" s="39">
        <f t="shared" si="8"/>
        <v>0</v>
      </c>
      <c r="H483" s="21" t="s">
        <v>577</v>
      </c>
      <c r="I483" s="35"/>
      <c r="J483" s="35"/>
      <c r="K483" s="35"/>
      <c r="L483" s="35"/>
      <c r="M483" s="35"/>
      <c r="N483" s="35"/>
      <c r="O483" s="35"/>
      <c r="P483" s="35"/>
      <c r="Q483" s="35"/>
      <c r="R483" s="35"/>
      <c r="S483" s="35"/>
      <c r="T483" s="35"/>
      <c r="U483" s="35"/>
      <c r="V483" s="35"/>
      <c r="W483" s="35"/>
    </row>
    <row r="484" spans="1:23" s="21" customFormat="1" x14ac:dyDescent="0.3">
      <c r="A484" s="20" t="s">
        <v>1091</v>
      </c>
      <c r="B484" s="21" t="s">
        <v>1092</v>
      </c>
      <c r="C484" s="21" t="s">
        <v>1093</v>
      </c>
      <c r="D484" s="22">
        <v>0.23</v>
      </c>
      <c r="E484" s="23">
        <v>119.9</v>
      </c>
      <c r="F484" s="21">
        <v>0</v>
      </c>
      <c r="G484" s="39">
        <f t="shared" si="8"/>
        <v>0</v>
      </c>
      <c r="H484" s="21" t="s">
        <v>577</v>
      </c>
      <c r="I484" s="35"/>
      <c r="J484" s="35"/>
      <c r="K484" s="35"/>
      <c r="L484" s="35"/>
      <c r="M484" s="35"/>
      <c r="N484" s="35"/>
      <c r="O484" s="35"/>
      <c r="P484" s="35"/>
      <c r="Q484" s="35"/>
      <c r="R484" s="35"/>
      <c r="S484" s="35"/>
      <c r="T484" s="35"/>
      <c r="U484" s="35"/>
      <c r="V484" s="35"/>
      <c r="W484" s="35"/>
    </row>
    <row r="485" spans="1:23" s="21" customFormat="1" x14ac:dyDescent="0.3">
      <c r="A485" s="20" t="s">
        <v>1094</v>
      </c>
      <c r="B485" s="21" t="s">
        <v>1092</v>
      </c>
      <c r="C485" s="21" t="s">
        <v>1095</v>
      </c>
      <c r="D485" s="22">
        <v>0.23</v>
      </c>
      <c r="E485" s="23">
        <v>139.9</v>
      </c>
      <c r="F485" s="21">
        <v>0</v>
      </c>
      <c r="G485" s="39">
        <f t="shared" si="8"/>
        <v>0</v>
      </c>
      <c r="H485" s="21" t="s">
        <v>577</v>
      </c>
      <c r="I485" s="35"/>
      <c r="J485" s="35"/>
      <c r="K485" s="35"/>
      <c r="L485" s="35"/>
      <c r="M485" s="35"/>
      <c r="N485" s="35"/>
      <c r="O485" s="35"/>
      <c r="P485" s="35"/>
      <c r="Q485" s="35"/>
      <c r="R485" s="35"/>
      <c r="S485" s="35"/>
      <c r="T485" s="35"/>
      <c r="U485" s="35"/>
      <c r="V485" s="35"/>
      <c r="W485" s="35"/>
    </row>
    <row r="486" spans="1:23" s="21" customFormat="1" x14ac:dyDescent="0.3">
      <c r="A486" s="20" t="s">
        <v>1096</v>
      </c>
      <c r="B486" s="21" t="s">
        <v>1097</v>
      </c>
      <c r="C486" s="21" t="s">
        <v>1098</v>
      </c>
      <c r="D486" s="22">
        <v>0.23</v>
      </c>
      <c r="E486" s="23">
        <v>59.9</v>
      </c>
      <c r="F486" s="21">
        <v>0</v>
      </c>
      <c r="G486" s="39">
        <f t="shared" si="8"/>
        <v>0</v>
      </c>
      <c r="H486" s="21" t="s">
        <v>577</v>
      </c>
      <c r="I486" s="35"/>
      <c r="J486" s="35"/>
      <c r="K486" s="35"/>
      <c r="L486" s="35"/>
      <c r="M486" s="35"/>
      <c r="N486" s="35"/>
      <c r="O486" s="35"/>
      <c r="P486" s="35"/>
      <c r="Q486" s="35"/>
      <c r="R486" s="35"/>
      <c r="S486" s="35"/>
      <c r="T486" s="35"/>
      <c r="U486" s="35"/>
      <c r="V486" s="35"/>
      <c r="W486" s="35"/>
    </row>
    <row r="487" spans="1:23" s="21" customFormat="1" x14ac:dyDescent="0.3">
      <c r="A487" s="20" t="s">
        <v>1099</v>
      </c>
      <c r="B487" s="21" t="s">
        <v>1100</v>
      </c>
      <c r="C487" s="21" t="s">
        <v>1101</v>
      </c>
      <c r="D487" s="22">
        <v>0.23</v>
      </c>
      <c r="E487" s="23">
        <v>5.9</v>
      </c>
      <c r="F487" s="21">
        <v>0</v>
      </c>
      <c r="G487" s="39">
        <f t="shared" si="8"/>
        <v>0</v>
      </c>
      <c r="H487" s="21" t="s">
        <v>577</v>
      </c>
      <c r="I487" s="35"/>
      <c r="J487" s="35"/>
      <c r="K487" s="35"/>
      <c r="L487" s="35"/>
      <c r="M487" s="35"/>
      <c r="N487" s="35"/>
      <c r="O487" s="35"/>
      <c r="P487" s="35"/>
      <c r="Q487" s="35"/>
      <c r="R487" s="35"/>
      <c r="S487" s="35"/>
      <c r="T487" s="35"/>
      <c r="U487" s="35"/>
      <c r="V487" s="35"/>
      <c r="W487" s="35"/>
    </row>
    <row r="488" spans="1:23" s="21" customFormat="1" x14ac:dyDescent="0.3">
      <c r="A488" s="20" t="s">
        <v>1102</v>
      </c>
      <c r="B488" s="21" t="s">
        <v>1103</v>
      </c>
      <c r="C488" s="21" t="s">
        <v>1104</v>
      </c>
      <c r="D488" s="22">
        <v>0.23</v>
      </c>
      <c r="E488" s="23">
        <v>259.89999999999998</v>
      </c>
      <c r="F488" s="21">
        <v>0</v>
      </c>
      <c r="G488" s="39">
        <f t="shared" si="8"/>
        <v>0</v>
      </c>
      <c r="H488" s="21" t="s">
        <v>577</v>
      </c>
      <c r="I488" s="35"/>
      <c r="J488" s="35"/>
      <c r="K488" s="35"/>
      <c r="L488" s="35"/>
      <c r="M488" s="35"/>
      <c r="N488" s="35"/>
      <c r="O488" s="35"/>
      <c r="P488" s="35"/>
      <c r="Q488" s="35"/>
      <c r="R488" s="35"/>
      <c r="S488" s="35"/>
      <c r="T488" s="35"/>
      <c r="U488" s="35"/>
      <c r="V488" s="35"/>
      <c r="W488" s="35"/>
    </row>
    <row r="489" spans="1:23" s="21" customFormat="1" x14ac:dyDescent="0.3">
      <c r="A489" s="20" t="s">
        <v>1105</v>
      </c>
      <c r="B489" s="21" t="s">
        <v>1106</v>
      </c>
      <c r="C489" s="21" t="s">
        <v>602</v>
      </c>
      <c r="D489" s="22">
        <v>0.23</v>
      </c>
      <c r="E489" s="23">
        <v>39.9</v>
      </c>
      <c r="F489" s="21">
        <v>0</v>
      </c>
      <c r="G489" s="39">
        <f t="shared" si="8"/>
        <v>0</v>
      </c>
      <c r="H489" s="21" t="s">
        <v>577</v>
      </c>
      <c r="I489" s="35"/>
      <c r="J489" s="35"/>
      <c r="K489" s="35"/>
      <c r="L489" s="35"/>
      <c r="M489" s="35"/>
      <c r="N489" s="35"/>
      <c r="O489" s="35"/>
      <c r="P489" s="35"/>
      <c r="Q489" s="35"/>
      <c r="R489" s="35"/>
      <c r="S489" s="35"/>
      <c r="T489" s="35"/>
      <c r="U489" s="35"/>
      <c r="V489" s="35"/>
      <c r="W489" s="35"/>
    </row>
    <row r="490" spans="1:23" s="21" customFormat="1" x14ac:dyDescent="0.3">
      <c r="A490" s="20" t="s">
        <v>1107</v>
      </c>
      <c r="B490" s="21" t="s">
        <v>1108</v>
      </c>
      <c r="C490" s="21" t="s">
        <v>602</v>
      </c>
      <c r="D490" s="22">
        <v>0.23</v>
      </c>
      <c r="E490" s="23">
        <v>39.9</v>
      </c>
      <c r="F490" s="21">
        <v>0</v>
      </c>
      <c r="G490" s="39">
        <f t="shared" si="8"/>
        <v>0</v>
      </c>
      <c r="H490" s="21" t="s">
        <v>577</v>
      </c>
      <c r="I490" s="35"/>
      <c r="J490" s="35"/>
      <c r="K490" s="35"/>
      <c r="L490" s="35"/>
      <c r="M490" s="35"/>
      <c r="N490" s="35"/>
      <c r="O490" s="35"/>
      <c r="P490" s="35"/>
      <c r="Q490" s="35"/>
      <c r="R490" s="35"/>
      <c r="S490" s="35"/>
      <c r="T490" s="35"/>
      <c r="U490" s="35"/>
      <c r="V490" s="35"/>
      <c r="W490" s="35"/>
    </row>
    <row r="491" spans="1:23" s="21" customFormat="1" x14ac:dyDescent="0.3">
      <c r="A491" s="20" t="s">
        <v>1109</v>
      </c>
      <c r="B491" s="21" t="s">
        <v>1110</v>
      </c>
      <c r="C491" s="21" t="s">
        <v>1111</v>
      </c>
      <c r="D491" s="22">
        <v>0.23</v>
      </c>
      <c r="E491" s="23">
        <v>1500</v>
      </c>
      <c r="F491" s="21">
        <v>0</v>
      </c>
      <c r="G491" s="39">
        <f t="shared" si="8"/>
        <v>0</v>
      </c>
      <c r="H491" s="21" t="s">
        <v>577</v>
      </c>
      <c r="I491" s="35"/>
      <c r="J491" s="35"/>
      <c r="K491" s="35"/>
      <c r="L491" s="35"/>
      <c r="M491" s="35"/>
      <c r="N491" s="35"/>
      <c r="O491" s="35"/>
      <c r="P491" s="35"/>
      <c r="Q491" s="35"/>
      <c r="R491" s="35"/>
      <c r="S491" s="35"/>
      <c r="T491" s="35"/>
      <c r="U491" s="35"/>
      <c r="V491" s="35"/>
      <c r="W491" s="35"/>
    </row>
    <row r="492" spans="1:23" s="21" customFormat="1" x14ac:dyDescent="0.3">
      <c r="A492" s="20">
        <v>734446</v>
      </c>
      <c r="B492" s="21" t="s">
        <v>1123</v>
      </c>
      <c r="C492" s="21" t="s">
        <v>1124</v>
      </c>
      <c r="D492" s="22">
        <v>0.23</v>
      </c>
      <c r="E492" s="23">
        <v>1599</v>
      </c>
      <c r="F492" s="21">
        <v>0</v>
      </c>
      <c r="G492" s="39">
        <f t="shared" si="8"/>
        <v>0</v>
      </c>
      <c r="H492" s="21" t="s">
        <v>577</v>
      </c>
      <c r="I492" s="35"/>
      <c r="J492" s="35"/>
      <c r="K492" s="35"/>
      <c r="L492" s="35"/>
      <c r="M492" s="35"/>
      <c r="N492" s="35"/>
      <c r="O492" s="35"/>
      <c r="P492" s="35"/>
      <c r="Q492" s="35"/>
      <c r="R492" s="35"/>
      <c r="S492" s="35"/>
      <c r="T492" s="35"/>
      <c r="U492" s="35"/>
      <c r="V492" s="35"/>
      <c r="W492" s="35"/>
    </row>
    <row r="493" spans="1:23" s="21" customFormat="1" x14ac:dyDescent="0.3">
      <c r="A493" s="20">
        <v>734445</v>
      </c>
      <c r="B493" s="21" t="s">
        <v>1121</v>
      </c>
      <c r="C493" s="21" t="s">
        <v>1122</v>
      </c>
      <c r="D493" s="22">
        <v>0.23</v>
      </c>
      <c r="E493" s="23">
        <v>1499</v>
      </c>
      <c r="F493" s="21">
        <v>0</v>
      </c>
      <c r="G493" s="39">
        <f t="shared" si="8"/>
        <v>0</v>
      </c>
      <c r="H493" s="21" t="s">
        <v>577</v>
      </c>
      <c r="I493" s="35"/>
      <c r="J493" s="35"/>
      <c r="K493" s="35"/>
      <c r="L493" s="35"/>
      <c r="M493" s="35"/>
      <c r="N493" s="35"/>
      <c r="O493" s="35"/>
      <c r="P493" s="35"/>
      <c r="Q493" s="35"/>
      <c r="R493" s="35"/>
      <c r="S493" s="35"/>
      <c r="T493" s="35"/>
      <c r="U493" s="35"/>
      <c r="V493" s="35"/>
      <c r="W493" s="35"/>
    </row>
    <row r="494" spans="1:23" s="21" customFormat="1" x14ac:dyDescent="0.3">
      <c r="A494" s="20" t="s">
        <v>1125</v>
      </c>
      <c r="B494" s="21" t="s">
        <v>1126</v>
      </c>
      <c r="C494" s="21" t="s">
        <v>1127</v>
      </c>
      <c r="D494" s="22">
        <v>0.23</v>
      </c>
      <c r="E494" s="23">
        <v>229.9</v>
      </c>
      <c r="F494" s="21">
        <v>0</v>
      </c>
      <c r="G494" s="39">
        <f t="shared" si="8"/>
        <v>0</v>
      </c>
      <c r="H494" s="21" t="s">
        <v>577</v>
      </c>
      <c r="I494" s="35"/>
      <c r="J494" s="35"/>
      <c r="K494" s="35"/>
      <c r="L494" s="35"/>
      <c r="M494" s="35"/>
      <c r="N494" s="35"/>
      <c r="O494" s="35"/>
      <c r="P494" s="35"/>
      <c r="Q494" s="35"/>
      <c r="R494" s="35"/>
      <c r="S494" s="35"/>
      <c r="T494" s="35"/>
      <c r="U494" s="35"/>
      <c r="V494" s="35"/>
      <c r="W494" s="35"/>
    </row>
    <row r="495" spans="1:23" s="21" customFormat="1" x14ac:dyDescent="0.3">
      <c r="A495" s="20" t="s">
        <v>1128</v>
      </c>
      <c r="B495" s="21" t="s">
        <v>1129</v>
      </c>
      <c r="C495" s="21" t="s">
        <v>1130</v>
      </c>
      <c r="D495" s="22">
        <v>0.23</v>
      </c>
      <c r="E495" s="23">
        <v>59.9</v>
      </c>
      <c r="F495" s="21">
        <v>0</v>
      </c>
      <c r="G495" s="39">
        <f t="shared" si="8"/>
        <v>0</v>
      </c>
      <c r="H495" s="21" t="s">
        <v>577</v>
      </c>
      <c r="I495" s="35"/>
      <c r="J495" s="35"/>
      <c r="K495" s="35"/>
      <c r="L495" s="35"/>
      <c r="M495" s="35"/>
      <c r="N495" s="35"/>
      <c r="O495" s="35"/>
      <c r="P495" s="35"/>
      <c r="Q495" s="35"/>
      <c r="R495" s="35"/>
      <c r="S495" s="35"/>
      <c r="T495" s="35"/>
      <c r="U495" s="35"/>
      <c r="V495" s="35"/>
      <c r="W495" s="35"/>
    </row>
    <row r="496" spans="1:23" s="21" customFormat="1" x14ac:dyDescent="0.3">
      <c r="A496" s="20" t="s">
        <v>1131</v>
      </c>
      <c r="B496" s="21" t="s">
        <v>1132</v>
      </c>
      <c r="C496" s="21" t="s">
        <v>1133</v>
      </c>
      <c r="D496" s="22">
        <v>0.23</v>
      </c>
      <c r="E496" s="23">
        <v>139.9</v>
      </c>
      <c r="F496" s="21">
        <v>0</v>
      </c>
      <c r="G496" s="39">
        <f t="shared" si="8"/>
        <v>0</v>
      </c>
      <c r="H496" s="21" t="s">
        <v>577</v>
      </c>
      <c r="I496" s="35"/>
      <c r="J496" s="35"/>
      <c r="K496" s="35"/>
      <c r="L496" s="35"/>
      <c r="M496" s="35"/>
      <c r="N496" s="35"/>
      <c r="O496" s="35"/>
      <c r="P496" s="35"/>
      <c r="Q496" s="35"/>
      <c r="R496" s="35"/>
      <c r="S496" s="35"/>
      <c r="T496" s="35"/>
      <c r="U496" s="35"/>
      <c r="V496" s="35"/>
      <c r="W496" s="35"/>
    </row>
    <row r="497" spans="1:23" s="21" customFormat="1" x14ac:dyDescent="0.3">
      <c r="A497" s="20" t="s">
        <v>1134</v>
      </c>
      <c r="B497" s="21" t="s">
        <v>1135</v>
      </c>
      <c r="C497" s="21" t="s">
        <v>1136</v>
      </c>
      <c r="D497" s="22">
        <v>0.23</v>
      </c>
      <c r="E497" s="23">
        <v>199.9</v>
      </c>
      <c r="F497" s="21">
        <v>0</v>
      </c>
      <c r="G497" s="39">
        <f t="shared" si="8"/>
        <v>0</v>
      </c>
      <c r="H497" s="21" t="s">
        <v>577</v>
      </c>
      <c r="I497" s="35"/>
      <c r="J497" s="35"/>
      <c r="K497" s="35"/>
      <c r="L497" s="35"/>
      <c r="M497" s="35"/>
      <c r="N497" s="35"/>
      <c r="O497" s="35"/>
      <c r="P497" s="35"/>
      <c r="Q497" s="35"/>
      <c r="R497" s="35"/>
      <c r="S497" s="35"/>
      <c r="T497" s="35"/>
      <c r="U497" s="35"/>
      <c r="V497" s="35"/>
      <c r="W497" s="35"/>
    </row>
    <row r="498" spans="1:23" s="21" customFormat="1" x14ac:dyDescent="0.3">
      <c r="A498" s="20">
        <v>716114</v>
      </c>
      <c r="B498" s="21" t="s">
        <v>1236</v>
      </c>
      <c r="C498" s="21" t="s">
        <v>1237</v>
      </c>
      <c r="D498" s="22">
        <v>0.23</v>
      </c>
      <c r="E498" s="23">
        <v>459.9</v>
      </c>
      <c r="F498" s="21">
        <v>0</v>
      </c>
      <c r="G498" s="39">
        <f t="shared" si="8"/>
        <v>0</v>
      </c>
      <c r="H498" s="21" t="s">
        <v>577</v>
      </c>
      <c r="I498" s="35"/>
      <c r="J498" s="35"/>
      <c r="K498" s="35"/>
      <c r="L498" s="35"/>
      <c r="M498" s="35"/>
      <c r="N498" s="35"/>
      <c r="O498" s="35"/>
      <c r="P498" s="35"/>
      <c r="Q498" s="35"/>
      <c r="R498" s="35"/>
      <c r="S498" s="35"/>
      <c r="T498" s="35"/>
      <c r="U498" s="35"/>
      <c r="V498" s="35"/>
      <c r="W498" s="35"/>
    </row>
    <row r="499" spans="1:23" s="21" customFormat="1" x14ac:dyDescent="0.3">
      <c r="A499" s="20" t="s">
        <v>1183</v>
      </c>
      <c r="B499" s="21" t="s">
        <v>1184</v>
      </c>
      <c r="C499" s="21" t="s">
        <v>1185</v>
      </c>
      <c r="D499" s="22">
        <v>0.23</v>
      </c>
      <c r="E499" s="23">
        <v>49.9</v>
      </c>
      <c r="F499" s="21">
        <v>0</v>
      </c>
      <c r="G499" s="39">
        <f t="shared" si="8"/>
        <v>0</v>
      </c>
      <c r="H499" s="21" t="s">
        <v>577</v>
      </c>
      <c r="I499" s="35"/>
      <c r="J499" s="35"/>
      <c r="K499" s="35"/>
      <c r="L499" s="35"/>
      <c r="M499" s="35"/>
      <c r="N499" s="35"/>
      <c r="O499" s="35"/>
      <c r="P499" s="35"/>
      <c r="Q499" s="35"/>
      <c r="R499" s="35"/>
      <c r="S499" s="35"/>
      <c r="T499" s="35"/>
      <c r="U499" s="35"/>
      <c r="V499" s="35"/>
      <c r="W499" s="35"/>
    </row>
    <row r="500" spans="1:23" s="21" customFormat="1" x14ac:dyDescent="0.3">
      <c r="A500" s="20" t="s">
        <v>1112</v>
      </c>
      <c r="B500" s="21" t="s">
        <v>1113</v>
      </c>
      <c r="C500" s="21" t="s">
        <v>1114</v>
      </c>
      <c r="D500" s="22">
        <v>0.23</v>
      </c>
      <c r="E500" s="23">
        <v>599.9</v>
      </c>
      <c r="F500" s="21">
        <v>0</v>
      </c>
      <c r="G500" s="39">
        <f t="shared" si="8"/>
        <v>0</v>
      </c>
      <c r="H500" s="21" t="s">
        <v>577</v>
      </c>
      <c r="I500" s="35"/>
      <c r="J500" s="35"/>
      <c r="K500" s="35"/>
      <c r="L500" s="35"/>
      <c r="M500" s="35"/>
      <c r="N500" s="35"/>
      <c r="O500" s="35"/>
      <c r="P500" s="35"/>
      <c r="Q500" s="35"/>
      <c r="R500" s="35"/>
      <c r="S500" s="35"/>
      <c r="T500" s="35"/>
      <c r="U500" s="35"/>
      <c r="V500" s="35"/>
      <c r="W500" s="35"/>
    </row>
    <row r="501" spans="1:23" s="21" customFormat="1" x14ac:dyDescent="0.3">
      <c r="A501" s="20" t="s">
        <v>1115</v>
      </c>
      <c r="B501" s="21" t="s">
        <v>1116</v>
      </c>
      <c r="C501" s="21" t="s">
        <v>1117</v>
      </c>
      <c r="D501" s="22">
        <v>0.23</v>
      </c>
      <c r="E501" s="23">
        <v>649.9</v>
      </c>
      <c r="F501" s="21">
        <v>0</v>
      </c>
      <c r="G501" s="39">
        <f t="shared" si="8"/>
        <v>0</v>
      </c>
      <c r="H501" s="21" t="s">
        <v>577</v>
      </c>
      <c r="I501" s="35"/>
      <c r="J501" s="35"/>
      <c r="K501" s="35"/>
      <c r="L501" s="35"/>
      <c r="M501" s="35"/>
      <c r="N501" s="35"/>
      <c r="O501" s="35"/>
      <c r="P501" s="35"/>
      <c r="Q501" s="35"/>
      <c r="R501" s="35"/>
      <c r="S501" s="35"/>
      <c r="T501" s="35"/>
      <c r="U501" s="35"/>
      <c r="V501" s="35"/>
      <c r="W501" s="35"/>
    </row>
    <row r="502" spans="1:23" s="21" customFormat="1" x14ac:dyDescent="0.3">
      <c r="A502" s="20" t="s">
        <v>1118</v>
      </c>
      <c r="B502" s="21" t="s">
        <v>1119</v>
      </c>
      <c r="C502" s="21" t="s">
        <v>1120</v>
      </c>
      <c r="D502" s="22">
        <v>0.23</v>
      </c>
      <c r="E502" s="23">
        <v>329.9</v>
      </c>
      <c r="F502" s="21">
        <v>0</v>
      </c>
      <c r="G502" s="39">
        <f t="shared" si="8"/>
        <v>0</v>
      </c>
      <c r="H502" s="21" t="s">
        <v>577</v>
      </c>
      <c r="I502" s="35"/>
      <c r="J502" s="35"/>
      <c r="K502" s="35"/>
      <c r="L502" s="35"/>
      <c r="M502" s="35"/>
      <c r="N502" s="35"/>
      <c r="O502" s="35"/>
      <c r="P502" s="35"/>
      <c r="Q502" s="35"/>
      <c r="R502" s="35"/>
      <c r="S502" s="35"/>
      <c r="T502" s="35"/>
      <c r="U502" s="35"/>
      <c r="V502" s="35"/>
      <c r="W502" s="35"/>
    </row>
    <row r="503" spans="1:23" s="21" customFormat="1" x14ac:dyDescent="0.3">
      <c r="A503" s="20" t="s">
        <v>1188</v>
      </c>
      <c r="B503" s="21" t="s">
        <v>1189</v>
      </c>
      <c r="C503" s="24" t="s">
        <v>1190</v>
      </c>
      <c r="D503" s="22">
        <v>0.23</v>
      </c>
      <c r="E503" s="23">
        <v>9299.9</v>
      </c>
      <c r="F503" s="21">
        <v>0</v>
      </c>
      <c r="G503" s="39">
        <f t="shared" si="8"/>
        <v>0</v>
      </c>
      <c r="H503" s="21" t="s">
        <v>577</v>
      </c>
      <c r="I503" s="35"/>
      <c r="J503" s="35"/>
      <c r="K503" s="35"/>
      <c r="L503" s="35"/>
      <c r="M503" s="35"/>
      <c r="N503" s="35"/>
      <c r="O503" s="35"/>
      <c r="P503" s="35"/>
      <c r="Q503" s="35"/>
      <c r="R503" s="35"/>
      <c r="S503" s="35"/>
      <c r="T503" s="35"/>
      <c r="U503" s="35"/>
      <c r="V503" s="35"/>
      <c r="W503" s="35"/>
    </row>
    <row r="504" spans="1:23" s="21" customFormat="1" x14ac:dyDescent="0.3">
      <c r="A504" s="20" t="s">
        <v>1191</v>
      </c>
      <c r="B504" s="21" t="s">
        <v>1192</v>
      </c>
      <c r="C504" s="24" t="s">
        <v>1193</v>
      </c>
      <c r="D504" s="22">
        <v>0.23</v>
      </c>
      <c r="E504" s="23">
        <v>9299.9</v>
      </c>
      <c r="F504" s="21">
        <v>0</v>
      </c>
      <c r="G504" s="39">
        <f t="shared" si="8"/>
        <v>0</v>
      </c>
      <c r="H504" s="21" t="s">
        <v>577</v>
      </c>
      <c r="I504" s="35"/>
      <c r="J504" s="35"/>
      <c r="K504" s="35"/>
      <c r="L504" s="35"/>
      <c r="M504" s="35"/>
      <c r="N504" s="35"/>
      <c r="O504" s="35"/>
      <c r="P504" s="35"/>
      <c r="Q504" s="35"/>
      <c r="R504" s="35"/>
      <c r="S504" s="35"/>
      <c r="T504" s="35"/>
      <c r="U504" s="35"/>
      <c r="V504" s="35"/>
      <c r="W504" s="35"/>
    </row>
    <row r="505" spans="1:23" s="21" customFormat="1" x14ac:dyDescent="0.3">
      <c r="A505" s="20" t="s">
        <v>1137</v>
      </c>
      <c r="B505" s="21" t="s">
        <v>1138</v>
      </c>
      <c r="C505" s="21" t="s">
        <v>1139</v>
      </c>
      <c r="D505" s="22">
        <v>0.23</v>
      </c>
      <c r="E505" s="23">
        <v>499.9</v>
      </c>
      <c r="F505" s="21">
        <v>0</v>
      </c>
      <c r="G505" s="39">
        <f t="shared" si="8"/>
        <v>0</v>
      </c>
      <c r="H505" s="21" t="s">
        <v>577</v>
      </c>
      <c r="I505" s="35"/>
      <c r="J505" s="35"/>
      <c r="K505" s="35"/>
      <c r="L505" s="35"/>
      <c r="M505" s="35"/>
      <c r="N505" s="35"/>
      <c r="O505" s="35"/>
      <c r="P505" s="35"/>
      <c r="Q505" s="35"/>
      <c r="R505" s="35"/>
      <c r="S505" s="35"/>
      <c r="T505" s="35"/>
      <c r="U505" s="35"/>
      <c r="V505" s="35"/>
      <c r="W505" s="35"/>
    </row>
    <row r="506" spans="1:23" s="21" customFormat="1" x14ac:dyDescent="0.3">
      <c r="A506" s="20" t="s">
        <v>1143</v>
      </c>
      <c r="B506" s="21" t="s">
        <v>1144</v>
      </c>
      <c r="C506" s="21" t="s">
        <v>1145</v>
      </c>
      <c r="D506" s="22">
        <v>0.23</v>
      </c>
      <c r="E506" s="23">
        <v>1999.9</v>
      </c>
      <c r="F506" s="21">
        <v>0</v>
      </c>
      <c r="G506" s="39">
        <f t="shared" si="8"/>
        <v>0</v>
      </c>
      <c r="H506" s="21" t="s">
        <v>577</v>
      </c>
      <c r="I506" s="35"/>
      <c r="J506" s="35"/>
      <c r="K506" s="35"/>
      <c r="L506" s="35"/>
      <c r="M506" s="35"/>
      <c r="N506" s="35"/>
      <c r="O506" s="35"/>
      <c r="P506" s="35"/>
      <c r="Q506" s="35"/>
      <c r="R506" s="35"/>
      <c r="S506" s="35"/>
      <c r="T506" s="35"/>
      <c r="U506" s="35"/>
      <c r="V506" s="35"/>
      <c r="W506" s="35"/>
    </row>
    <row r="507" spans="1:23" s="21" customFormat="1" x14ac:dyDescent="0.3">
      <c r="A507" s="55" t="s">
        <v>1140</v>
      </c>
      <c r="B507" s="21" t="s">
        <v>1141</v>
      </c>
      <c r="C507" s="21" t="s">
        <v>1142</v>
      </c>
      <c r="D507" s="22">
        <v>0.23</v>
      </c>
      <c r="E507" s="58">
        <v>2999.9</v>
      </c>
      <c r="F507" s="21">
        <v>0</v>
      </c>
      <c r="G507" s="39">
        <f t="shared" si="8"/>
        <v>0</v>
      </c>
      <c r="H507" s="21" t="s">
        <v>577</v>
      </c>
      <c r="I507" s="35"/>
      <c r="J507" s="35"/>
      <c r="K507" s="35"/>
      <c r="L507" s="35"/>
      <c r="M507" s="35"/>
      <c r="N507" s="35"/>
      <c r="O507" s="35"/>
      <c r="P507" s="35"/>
      <c r="Q507" s="35"/>
      <c r="R507" s="35"/>
      <c r="S507" s="35"/>
      <c r="T507" s="35"/>
      <c r="U507" s="35"/>
      <c r="V507" s="35"/>
      <c r="W507" s="35"/>
    </row>
    <row r="508" spans="1:23" s="21" customFormat="1" x14ac:dyDescent="0.3">
      <c r="A508" s="55" t="s">
        <v>901</v>
      </c>
      <c r="B508" s="21" t="s">
        <v>902</v>
      </c>
      <c r="C508" s="21" t="s">
        <v>903</v>
      </c>
      <c r="D508" s="22">
        <v>0.23</v>
      </c>
      <c r="E508" s="58">
        <v>1599.9</v>
      </c>
      <c r="F508" s="21">
        <v>0</v>
      </c>
      <c r="G508" s="39">
        <f t="shared" si="8"/>
        <v>0</v>
      </c>
      <c r="H508" s="21" t="s">
        <v>577</v>
      </c>
      <c r="I508" s="35"/>
      <c r="J508" s="35"/>
      <c r="K508" s="35"/>
      <c r="L508" s="35"/>
      <c r="M508" s="35"/>
      <c r="N508" s="35"/>
      <c r="O508" s="35"/>
      <c r="P508" s="35"/>
      <c r="Q508" s="35"/>
      <c r="R508" s="35"/>
      <c r="S508" s="35"/>
      <c r="T508" s="35"/>
      <c r="U508" s="35"/>
      <c r="V508" s="35"/>
      <c r="W508" s="35"/>
    </row>
    <row r="509" spans="1:23" s="21" customFormat="1" x14ac:dyDescent="0.3">
      <c r="A509" s="55" t="s">
        <v>1146</v>
      </c>
      <c r="B509" s="21" t="s">
        <v>1147</v>
      </c>
      <c r="C509" s="21" t="s">
        <v>1148</v>
      </c>
      <c r="D509" s="22">
        <v>0.23</v>
      </c>
      <c r="E509" s="58">
        <v>2399.9</v>
      </c>
      <c r="F509" s="21">
        <v>0</v>
      </c>
      <c r="G509" s="39">
        <f t="shared" si="8"/>
        <v>0</v>
      </c>
      <c r="H509" s="21" t="s">
        <v>577</v>
      </c>
      <c r="I509" s="35"/>
      <c r="J509" s="35"/>
      <c r="K509" s="35"/>
      <c r="L509" s="35"/>
      <c r="M509" s="35"/>
      <c r="N509" s="35"/>
      <c r="O509" s="35"/>
      <c r="P509" s="35"/>
      <c r="Q509" s="35"/>
      <c r="R509" s="35"/>
      <c r="S509" s="35"/>
      <c r="T509" s="35"/>
      <c r="U509" s="35"/>
      <c r="V509" s="35"/>
      <c r="W509" s="35"/>
    </row>
    <row r="510" spans="1:23" s="21" customFormat="1" x14ac:dyDescent="0.3">
      <c r="A510" s="20" t="s">
        <v>1149</v>
      </c>
      <c r="B510" s="21" t="s">
        <v>1150</v>
      </c>
      <c r="C510" s="21" t="s">
        <v>1151</v>
      </c>
      <c r="D510" s="22">
        <v>0.23</v>
      </c>
      <c r="E510" s="23">
        <v>339.9</v>
      </c>
      <c r="F510" s="21">
        <v>0</v>
      </c>
      <c r="G510" s="39">
        <f t="shared" ref="G510:G529" si="9">F510*E510</f>
        <v>0</v>
      </c>
      <c r="H510" s="21" t="s">
        <v>577</v>
      </c>
      <c r="I510" s="35"/>
      <c r="J510" s="35"/>
      <c r="K510" s="35"/>
      <c r="L510" s="35"/>
      <c r="M510" s="35"/>
      <c r="N510" s="35"/>
      <c r="O510" s="35"/>
      <c r="P510" s="35"/>
      <c r="Q510" s="35"/>
      <c r="R510" s="35"/>
      <c r="S510" s="35"/>
      <c r="T510" s="35"/>
      <c r="U510" s="35"/>
      <c r="V510" s="35"/>
      <c r="W510" s="35"/>
    </row>
    <row r="511" spans="1:23" s="21" customFormat="1" x14ac:dyDescent="0.3">
      <c r="A511" s="20">
        <v>710529</v>
      </c>
      <c r="B511" s="21" t="s">
        <v>1152</v>
      </c>
      <c r="C511" s="21" t="s">
        <v>1153</v>
      </c>
      <c r="D511" s="22">
        <v>0.23</v>
      </c>
      <c r="E511" s="57">
        <v>7.9</v>
      </c>
      <c r="F511" s="21">
        <v>0</v>
      </c>
      <c r="G511" s="39">
        <f t="shared" si="9"/>
        <v>0</v>
      </c>
      <c r="H511" s="21" t="s">
        <v>577</v>
      </c>
      <c r="I511" s="35"/>
      <c r="J511" s="35"/>
      <c r="K511" s="35"/>
      <c r="L511" s="35"/>
      <c r="M511" s="35"/>
      <c r="N511" s="35"/>
      <c r="O511" s="35"/>
      <c r="P511" s="35"/>
      <c r="Q511" s="35"/>
      <c r="R511" s="35"/>
      <c r="S511" s="35"/>
      <c r="T511" s="35"/>
      <c r="U511" s="35"/>
      <c r="V511" s="35"/>
      <c r="W511" s="35"/>
    </row>
    <row r="512" spans="1:23" s="21" customFormat="1" x14ac:dyDescent="0.3">
      <c r="A512" s="20" t="s">
        <v>1154</v>
      </c>
      <c r="B512" s="21" t="s">
        <v>1155</v>
      </c>
      <c r="C512" s="21" t="s">
        <v>1156</v>
      </c>
      <c r="D512" s="22">
        <v>0.23</v>
      </c>
      <c r="E512" s="57">
        <v>6.9</v>
      </c>
      <c r="F512" s="21">
        <v>0</v>
      </c>
      <c r="G512" s="39">
        <f t="shared" si="9"/>
        <v>0</v>
      </c>
      <c r="H512" s="21" t="s">
        <v>577</v>
      </c>
      <c r="I512" s="35"/>
      <c r="J512" s="35"/>
      <c r="K512" s="35"/>
      <c r="L512" s="35"/>
      <c r="M512" s="35"/>
      <c r="N512" s="35"/>
      <c r="O512" s="35"/>
      <c r="P512" s="35"/>
      <c r="Q512" s="35"/>
      <c r="R512" s="35"/>
      <c r="S512" s="35"/>
      <c r="T512" s="35"/>
      <c r="U512" s="35"/>
      <c r="V512" s="35"/>
      <c r="W512" s="35"/>
    </row>
    <row r="513" spans="1:23" s="21" customFormat="1" x14ac:dyDescent="0.3">
      <c r="A513" s="20" t="s">
        <v>1157</v>
      </c>
      <c r="B513" s="21" t="s">
        <v>1158</v>
      </c>
      <c r="C513" s="21" t="s">
        <v>1156</v>
      </c>
      <c r="D513" s="22">
        <v>0.23</v>
      </c>
      <c r="E513" s="57">
        <v>19.899999999999999</v>
      </c>
      <c r="F513" s="21">
        <v>0</v>
      </c>
      <c r="G513" s="39">
        <f t="shared" si="9"/>
        <v>0</v>
      </c>
      <c r="H513" s="21" t="s">
        <v>577</v>
      </c>
      <c r="I513" s="35"/>
      <c r="J513" s="35"/>
      <c r="K513" s="35"/>
      <c r="L513" s="35"/>
      <c r="M513" s="35"/>
      <c r="N513" s="35"/>
      <c r="O513" s="35"/>
      <c r="P513" s="35"/>
      <c r="Q513" s="35"/>
      <c r="R513" s="35"/>
      <c r="S513" s="35"/>
      <c r="T513" s="35"/>
      <c r="U513" s="35"/>
      <c r="V513" s="35"/>
      <c r="W513" s="35"/>
    </row>
    <row r="514" spans="1:23" s="21" customFormat="1" x14ac:dyDescent="0.3">
      <c r="A514" s="20" t="s">
        <v>1159</v>
      </c>
      <c r="B514" s="21" t="s">
        <v>1160</v>
      </c>
      <c r="C514" s="21" t="s">
        <v>1156</v>
      </c>
      <c r="D514" s="22">
        <v>0.23</v>
      </c>
      <c r="E514" s="23">
        <v>9.9</v>
      </c>
      <c r="F514" s="21">
        <v>0</v>
      </c>
      <c r="G514" s="39">
        <f t="shared" si="9"/>
        <v>0</v>
      </c>
      <c r="H514" s="21" t="s">
        <v>577</v>
      </c>
      <c r="I514" s="35"/>
      <c r="J514" s="35"/>
      <c r="K514" s="35"/>
      <c r="L514" s="35"/>
      <c r="M514" s="35"/>
      <c r="N514" s="35"/>
      <c r="O514" s="35"/>
      <c r="P514" s="35"/>
      <c r="Q514" s="35"/>
      <c r="R514" s="35"/>
      <c r="S514" s="35"/>
      <c r="T514" s="35"/>
      <c r="U514" s="35"/>
      <c r="V514" s="35"/>
      <c r="W514" s="35"/>
    </row>
    <row r="515" spans="1:23" s="21" customFormat="1" x14ac:dyDescent="0.3">
      <c r="A515" s="20" t="s">
        <v>1161</v>
      </c>
      <c r="B515" s="21" t="s">
        <v>1162</v>
      </c>
      <c r="C515" s="21" t="s">
        <v>1156</v>
      </c>
      <c r="D515" s="22">
        <v>0.23</v>
      </c>
      <c r="E515" s="23">
        <v>6.9</v>
      </c>
      <c r="F515" s="21">
        <v>0</v>
      </c>
      <c r="G515" s="39">
        <f t="shared" si="9"/>
        <v>0</v>
      </c>
      <c r="H515" s="21" t="s">
        <v>577</v>
      </c>
      <c r="I515" s="35"/>
      <c r="J515" s="35"/>
      <c r="K515" s="35"/>
      <c r="L515" s="35"/>
      <c r="M515" s="35"/>
      <c r="N515" s="35"/>
      <c r="O515" s="35"/>
      <c r="P515" s="35"/>
      <c r="Q515" s="35"/>
      <c r="R515" s="35"/>
      <c r="S515" s="35"/>
      <c r="T515" s="35"/>
      <c r="U515" s="35"/>
      <c r="V515" s="35"/>
      <c r="W515" s="35"/>
    </row>
    <row r="516" spans="1:23" s="21" customFormat="1" x14ac:dyDescent="0.3">
      <c r="A516" s="20" t="s">
        <v>1163</v>
      </c>
      <c r="B516" s="21" t="s">
        <v>1164</v>
      </c>
      <c r="C516" s="21" t="s">
        <v>1156</v>
      </c>
      <c r="D516" s="22">
        <v>0.23</v>
      </c>
      <c r="E516" s="23">
        <v>13.9</v>
      </c>
      <c r="F516" s="21">
        <v>0</v>
      </c>
      <c r="G516" s="39">
        <f t="shared" si="9"/>
        <v>0</v>
      </c>
      <c r="H516" s="21" t="s">
        <v>577</v>
      </c>
      <c r="I516" s="35"/>
      <c r="J516" s="35"/>
      <c r="K516" s="35"/>
      <c r="L516" s="35"/>
      <c r="M516" s="35"/>
      <c r="N516" s="35"/>
      <c r="O516" s="35"/>
      <c r="P516" s="35"/>
      <c r="Q516" s="35"/>
      <c r="R516" s="35"/>
      <c r="S516" s="35"/>
      <c r="T516" s="35"/>
      <c r="U516" s="35"/>
      <c r="V516" s="35"/>
      <c r="W516" s="35"/>
    </row>
    <row r="517" spans="1:23" s="13" customFormat="1" x14ac:dyDescent="0.3">
      <c r="A517" s="20" t="s">
        <v>1165</v>
      </c>
      <c r="B517" s="21" t="s">
        <v>1166</v>
      </c>
      <c r="C517" s="21" t="s">
        <v>1153</v>
      </c>
      <c r="D517" s="22">
        <v>0.23</v>
      </c>
      <c r="E517" s="23">
        <v>6.9</v>
      </c>
      <c r="F517" s="21">
        <v>0</v>
      </c>
      <c r="G517" s="39">
        <f t="shared" si="9"/>
        <v>0</v>
      </c>
      <c r="H517" s="21" t="s">
        <v>577</v>
      </c>
      <c r="I517" s="35"/>
      <c r="J517" s="35"/>
      <c r="K517" s="32"/>
      <c r="L517" s="32"/>
      <c r="M517" s="32"/>
      <c r="N517" s="32"/>
      <c r="O517" s="32"/>
      <c r="P517" s="32"/>
      <c r="Q517" s="32"/>
      <c r="R517" s="32"/>
      <c r="S517" s="32"/>
      <c r="T517" s="32"/>
      <c r="U517" s="32"/>
      <c r="V517" s="32"/>
      <c r="W517" s="32"/>
    </row>
    <row r="518" spans="1:23" s="13" customFormat="1" x14ac:dyDescent="0.3">
      <c r="A518" s="20" t="s">
        <v>1167</v>
      </c>
      <c r="B518" s="21" t="s">
        <v>1168</v>
      </c>
      <c r="C518" s="21" t="s">
        <v>1153</v>
      </c>
      <c r="D518" s="22">
        <v>0.23</v>
      </c>
      <c r="E518" s="23">
        <v>18.899999999999999</v>
      </c>
      <c r="F518" s="21">
        <v>0</v>
      </c>
      <c r="G518" s="39">
        <f t="shared" si="9"/>
        <v>0</v>
      </c>
      <c r="H518" s="21" t="s">
        <v>577</v>
      </c>
      <c r="I518" s="35"/>
      <c r="J518" s="35"/>
      <c r="K518" s="32"/>
      <c r="L518" s="32"/>
      <c r="M518" s="32"/>
      <c r="N518" s="32"/>
      <c r="O518" s="32"/>
      <c r="P518" s="32"/>
      <c r="Q518" s="32"/>
      <c r="R518" s="32"/>
      <c r="S518" s="32"/>
      <c r="T518" s="32"/>
      <c r="U518" s="32"/>
      <c r="V518" s="32"/>
      <c r="W518" s="32"/>
    </row>
    <row r="519" spans="1:23" s="13" customFormat="1" x14ac:dyDescent="0.3">
      <c r="A519" s="20" t="s">
        <v>1169</v>
      </c>
      <c r="B519" s="21" t="s">
        <v>1170</v>
      </c>
      <c r="C519" s="21" t="s">
        <v>1153</v>
      </c>
      <c r="D519" s="22">
        <v>0.23</v>
      </c>
      <c r="E519" s="23">
        <v>6.9</v>
      </c>
      <c r="F519" s="21">
        <v>0</v>
      </c>
      <c r="G519" s="39">
        <f t="shared" si="9"/>
        <v>0</v>
      </c>
      <c r="H519" s="21" t="s">
        <v>577</v>
      </c>
      <c r="I519" s="35"/>
      <c r="J519" s="35"/>
      <c r="K519" s="32"/>
      <c r="L519" s="32"/>
      <c r="M519" s="32"/>
      <c r="N519" s="32"/>
      <c r="O519" s="32"/>
      <c r="P519" s="32"/>
      <c r="Q519" s="32"/>
      <c r="R519" s="32"/>
      <c r="S519" s="32"/>
      <c r="T519" s="32"/>
      <c r="U519" s="32"/>
      <c r="V519" s="32"/>
      <c r="W519" s="32"/>
    </row>
    <row r="520" spans="1:23" s="13" customFormat="1" x14ac:dyDescent="0.3">
      <c r="A520" s="20" t="s">
        <v>1171</v>
      </c>
      <c r="B520" s="21" t="s">
        <v>1172</v>
      </c>
      <c r="C520" s="21" t="s">
        <v>1153</v>
      </c>
      <c r="D520" s="22">
        <v>0.23</v>
      </c>
      <c r="E520" s="23">
        <v>7.9</v>
      </c>
      <c r="F520" s="21">
        <v>0</v>
      </c>
      <c r="G520" s="39">
        <f t="shared" si="9"/>
        <v>0</v>
      </c>
      <c r="H520" s="21" t="s">
        <v>577</v>
      </c>
      <c r="I520" s="35"/>
      <c r="J520" s="35"/>
      <c r="K520" s="32"/>
      <c r="L520" s="32"/>
      <c r="M520" s="32"/>
      <c r="N520" s="32"/>
      <c r="O520" s="32"/>
      <c r="P520" s="32"/>
      <c r="Q520" s="32"/>
      <c r="R520" s="32"/>
      <c r="S520" s="32"/>
      <c r="T520" s="32"/>
      <c r="U520" s="32"/>
      <c r="V520" s="32"/>
      <c r="W520" s="32"/>
    </row>
    <row r="521" spans="1:23" s="13" customFormat="1" x14ac:dyDescent="0.3">
      <c r="A521" s="20" t="s">
        <v>1173</v>
      </c>
      <c r="B521" s="21" t="s">
        <v>1174</v>
      </c>
      <c r="C521" s="21" t="s">
        <v>1153</v>
      </c>
      <c r="D521" s="22">
        <v>0.23</v>
      </c>
      <c r="E521" s="23">
        <v>8.9</v>
      </c>
      <c r="F521" s="21">
        <v>0</v>
      </c>
      <c r="G521" s="39">
        <f t="shared" si="9"/>
        <v>0</v>
      </c>
      <c r="H521" s="21" t="s">
        <v>577</v>
      </c>
      <c r="I521" s="35"/>
      <c r="J521" s="35"/>
      <c r="K521" s="32"/>
      <c r="L521" s="32"/>
      <c r="M521" s="32"/>
      <c r="N521" s="32"/>
      <c r="O521" s="32"/>
      <c r="P521" s="32"/>
      <c r="Q521" s="32"/>
      <c r="R521" s="32"/>
      <c r="S521" s="32"/>
      <c r="T521" s="32"/>
      <c r="U521" s="32"/>
      <c r="V521" s="32"/>
      <c r="W521" s="32"/>
    </row>
    <row r="522" spans="1:23" s="13" customFormat="1" x14ac:dyDescent="0.3">
      <c r="A522" s="20" t="s">
        <v>1175</v>
      </c>
      <c r="B522" s="21" t="s">
        <v>1176</v>
      </c>
      <c r="C522" s="21" t="s">
        <v>1153</v>
      </c>
      <c r="D522" s="22">
        <v>0.23</v>
      </c>
      <c r="E522" s="23">
        <v>5.9</v>
      </c>
      <c r="F522" s="21">
        <v>0</v>
      </c>
      <c r="G522" s="39">
        <f t="shared" si="9"/>
        <v>0</v>
      </c>
      <c r="H522" s="21" t="s">
        <v>577</v>
      </c>
      <c r="I522" s="35"/>
      <c r="J522" s="35"/>
      <c r="K522" s="32"/>
      <c r="L522" s="32"/>
      <c r="M522" s="32"/>
      <c r="N522" s="32"/>
      <c r="O522" s="32"/>
      <c r="P522" s="32"/>
      <c r="Q522" s="32"/>
      <c r="R522" s="32"/>
      <c r="S522" s="32"/>
      <c r="T522" s="32"/>
      <c r="U522" s="32"/>
      <c r="V522" s="32"/>
      <c r="W522" s="32"/>
    </row>
    <row r="523" spans="1:23" s="13" customFormat="1" x14ac:dyDescent="0.3">
      <c r="A523" s="20" t="s">
        <v>1177</v>
      </c>
      <c r="B523" s="21" t="s">
        <v>1178</v>
      </c>
      <c r="C523" s="21" t="s">
        <v>1153</v>
      </c>
      <c r="D523" s="22">
        <v>0.23</v>
      </c>
      <c r="E523" s="23">
        <v>10.9</v>
      </c>
      <c r="F523" s="21">
        <v>0</v>
      </c>
      <c r="G523" s="39">
        <f t="shared" si="9"/>
        <v>0</v>
      </c>
      <c r="H523" s="21" t="s">
        <v>577</v>
      </c>
      <c r="I523" s="35"/>
      <c r="J523" s="35"/>
      <c r="K523" s="32"/>
      <c r="L523" s="32"/>
      <c r="M523" s="32"/>
      <c r="N523" s="32"/>
      <c r="O523" s="32"/>
      <c r="P523" s="32"/>
      <c r="Q523" s="32"/>
      <c r="R523" s="32"/>
      <c r="S523" s="32"/>
      <c r="T523" s="32"/>
      <c r="U523" s="32"/>
      <c r="V523" s="32"/>
      <c r="W523" s="32"/>
    </row>
    <row r="524" spans="1:23" s="13" customFormat="1" x14ac:dyDescent="0.3">
      <c r="A524" s="20" t="s">
        <v>1179</v>
      </c>
      <c r="B524" s="21" t="s">
        <v>1180</v>
      </c>
      <c r="C524" s="21" t="s">
        <v>1153</v>
      </c>
      <c r="D524" s="22">
        <v>0.23</v>
      </c>
      <c r="E524" s="23">
        <v>6.9</v>
      </c>
      <c r="F524" s="21">
        <v>0</v>
      </c>
      <c r="G524" s="39">
        <f t="shared" si="9"/>
        <v>0</v>
      </c>
      <c r="H524" s="21" t="s">
        <v>577</v>
      </c>
      <c r="I524" s="35"/>
      <c r="J524" s="35"/>
      <c r="K524" s="32"/>
      <c r="L524" s="32"/>
      <c r="M524" s="32"/>
      <c r="N524" s="32"/>
      <c r="O524" s="32"/>
      <c r="P524" s="32"/>
      <c r="Q524" s="32"/>
      <c r="R524" s="32"/>
      <c r="S524" s="32"/>
      <c r="T524" s="32"/>
      <c r="U524" s="32"/>
      <c r="V524" s="32"/>
      <c r="W524" s="32"/>
    </row>
    <row r="525" spans="1:23" s="13" customFormat="1" x14ac:dyDescent="0.3">
      <c r="A525" s="20" t="s">
        <v>1181</v>
      </c>
      <c r="B525" s="21" t="s">
        <v>1182</v>
      </c>
      <c r="C525" s="21" t="s">
        <v>1153</v>
      </c>
      <c r="D525" s="22">
        <v>0.23</v>
      </c>
      <c r="E525" s="23">
        <v>12.9</v>
      </c>
      <c r="F525" s="21">
        <v>0</v>
      </c>
      <c r="G525" s="39">
        <f t="shared" si="9"/>
        <v>0</v>
      </c>
      <c r="H525" s="21" t="s">
        <v>577</v>
      </c>
      <c r="I525" s="35"/>
      <c r="J525" s="35"/>
      <c r="K525" s="32"/>
      <c r="L525" s="32"/>
      <c r="M525" s="32"/>
      <c r="N525" s="32"/>
      <c r="O525" s="32"/>
      <c r="P525" s="32"/>
      <c r="Q525" s="32"/>
      <c r="R525" s="32"/>
      <c r="S525" s="32"/>
      <c r="T525" s="32"/>
      <c r="U525" s="32"/>
      <c r="V525" s="32"/>
      <c r="W525" s="32"/>
    </row>
    <row r="526" spans="1:23" s="13" customFormat="1" x14ac:dyDescent="0.3">
      <c r="A526" s="20" t="s">
        <v>1234</v>
      </c>
      <c r="B526" s="21" t="s">
        <v>1235</v>
      </c>
      <c r="C526" s="21" t="s">
        <v>1231</v>
      </c>
      <c r="D526" s="22">
        <v>0.23</v>
      </c>
      <c r="E526" s="23">
        <v>23</v>
      </c>
      <c r="F526" s="21">
        <v>0</v>
      </c>
      <c r="G526" s="39">
        <f t="shared" si="9"/>
        <v>0</v>
      </c>
      <c r="H526" s="21" t="s">
        <v>577</v>
      </c>
      <c r="I526" s="35"/>
      <c r="J526" s="35"/>
      <c r="K526" s="32"/>
      <c r="L526" s="32"/>
      <c r="M526" s="32"/>
      <c r="N526" s="32"/>
      <c r="O526" s="32"/>
      <c r="P526" s="32"/>
      <c r="Q526" s="32"/>
      <c r="R526" s="32"/>
      <c r="S526" s="32"/>
      <c r="T526" s="32"/>
      <c r="U526" s="32"/>
      <c r="V526" s="32"/>
      <c r="W526" s="32"/>
    </row>
    <row r="527" spans="1:23" s="13" customFormat="1" x14ac:dyDescent="0.3">
      <c r="A527" s="20" t="s">
        <v>1232</v>
      </c>
      <c r="B527" s="21" t="s">
        <v>1233</v>
      </c>
      <c r="C527" s="21" t="s">
        <v>1231</v>
      </c>
      <c r="D527" s="22">
        <v>0.23</v>
      </c>
      <c r="E527" s="23">
        <v>33</v>
      </c>
      <c r="F527" s="21">
        <v>0</v>
      </c>
      <c r="G527" s="39">
        <f t="shared" si="9"/>
        <v>0</v>
      </c>
      <c r="H527" s="21" t="s">
        <v>577</v>
      </c>
      <c r="I527" s="35"/>
      <c r="J527" s="35"/>
      <c r="K527" s="32"/>
      <c r="L527" s="32"/>
      <c r="M527" s="32"/>
      <c r="N527" s="32"/>
      <c r="O527" s="32"/>
      <c r="P527" s="32"/>
      <c r="Q527" s="32"/>
      <c r="R527" s="32"/>
      <c r="S527" s="32"/>
      <c r="T527" s="32"/>
      <c r="U527" s="32"/>
      <c r="V527" s="32"/>
      <c r="W527" s="32"/>
    </row>
    <row r="528" spans="1:23" s="13" customFormat="1" x14ac:dyDescent="0.3">
      <c r="A528" s="20" t="s">
        <v>1229</v>
      </c>
      <c r="B528" s="21" t="s">
        <v>1230</v>
      </c>
      <c r="C528" s="21" t="s">
        <v>1231</v>
      </c>
      <c r="D528" s="22">
        <v>0.23</v>
      </c>
      <c r="E528" s="23">
        <v>42</v>
      </c>
      <c r="F528" s="21">
        <v>0</v>
      </c>
      <c r="G528" s="39">
        <f t="shared" si="9"/>
        <v>0</v>
      </c>
      <c r="H528" s="21" t="s">
        <v>577</v>
      </c>
      <c r="I528" s="35"/>
      <c r="J528" s="35"/>
      <c r="K528" s="32"/>
      <c r="L528" s="32"/>
      <c r="M528" s="32"/>
      <c r="N528" s="32"/>
      <c r="O528" s="32"/>
      <c r="P528" s="32"/>
      <c r="Q528" s="32"/>
      <c r="R528" s="32"/>
      <c r="S528" s="32"/>
      <c r="T528" s="32"/>
      <c r="U528" s="32"/>
      <c r="V528" s="32"/>
      <c r="W528" s="32"/>
    </row>
    <row r="529" spans="1:23" s="13" customFormat="1" x14ac:dyDescent="0.3">
      <c r="A529" s="20" t="s">
        <v>1186</v>
      </c>
      <c r="B529" s="21" t="s">
        <v>1187</v>
      </c>
      <c r="C529" s="21" t="s">
        <v>602</v>
      </c>
      <c r="D529" s="22">
        <v>0.23</v>
      </c>
      <c r="E529" s="23">
        <v>39.9</v>
      </c>
      <c r="F529" s="21">
        <v>0</v>
      </c>
      <c r="G529" s="39">
        <f t="shared" si="9"/>
        <v>0</v>
      </c>
      <c r="H529" s="21" t="s">
        <v>577</v>
      </c>
      <c r="I529" s="35"/>
      <c r="J529" s="35"/>
      <c r="K529" s="32"/>
      <c r="L529" s="32"/>
      <c r="M529" s="32"/>
      <c r="N529" s="32"/>
      <c r="O529" s="32"/>
      <c r="P529" s="32"/>
      <c r="Q529" s="32"/>
      <c r="R529" s="32"/>
      <c r="S529" s="32"/>
      <c r="T529" s="32"/>
      <c r="U529" s="32"/>
      <c r="V529" s="32"/>
      <c r="W529" s="32"/>
    </row>
    <row r="530" spans="1:23" s="13" customFormat="1" x14ac:dyDescent="0.3">
      <c r="A530" s="24">
        <v>715625</v>
      </c>
      <c r="B530" s="24" t="s">
        <v>575</v>
      </c>
      <c r="C530" s="24" t="s">
        <v>1251</v>
      </c>
      <c r="D530" s="25">
        <v>0.23</v>
      </c>
      <c r="E530" s="26">
        <v>48.9</v>
      </c>
      <c r="F530" s="27">
        <v>0</v>
      </c>
      <c r="G530" s="40">
        <f>E530*F530</f>
        <v>0</v>
      </c>
      <c r="H530" s="24" t="s">
        <v>1252</v>
      </c>
      <c r="I530" s="32"/>
      <c r="J530" s="32"/>
      <c r="K530" s="32"/>
      <c r="L530" s="32"/>
      <c r="M530" s="32"/>
      <c r="N530" s="32"/>
      <c r="O530" s="32"/>
      <c r="P530" s="32"/>
      <c r="Q530" s="32"/>
      <c r="R530" s="32"/>
      <c r="S530" s="32"/>
      <c r="T530" s="32"/>
      <c r="U530" s="32"/>
      <c r="V530" s="32"/>
      <c r="W530" s="32"/>
    </row>
    <row r="531" spans="1:23" s="13" customFormat="1" x14ac:dyDescent="0.3">
      <c r="A531" s="24">
        <v>728295</v>
      </c>
      <c r="B531" s="24" t="s">
        <v>1253</v>
      </c>
      <c r="C531" s="24" t="s">
        <v>1254</v>
      </c>
      <c r="D531" s="25">
        <v>0.23</v>
      </c>
      <c r="E531" s="26">
        <v>119.9</v>
      </c>
      <c r="F531" s="27">
        <v>0</v>
      </c>
      <c r="G531" s="40">
        <f>E531*F531</f>
        <v>0</v>
      </c>
      <c r="H531" s="24" t="s">
        <v>1252</v>
      </c>
      <c r="I531" s="32"/>
      <c r="J531" s="32"/>
      <c r="K531" s="32"/>
      <c r="L531" s="32"/>
      <c r="M531" s="32"/>
      <c r="N531" s="32"/>
      <c r="O531" s="32"/>
      <c r="P531" s="32"/>
      <c r="Q531" s="32"/>
      <c r="R531" s="32"/>
      <c r="S531" s="32"/>
      <c r="T531" s="32"/>
      <c r="U531" s="32"/>
      <c r="V531" s="32"/>
      <c r="W531" s="32"/>
    </row>
    <row r="532" spans="1:23" s="13" customFormat="1" x14ac:dyDescent="0.3">
      <c r="A532" s="24" t="s">
        <v>1255</v>
      </c>
      <c r="B532" s="24" t="s">
        <v>1256</v>
      </c>
      <c r="C532" s="24" t="s">
        <v>1257</v>
      </c>
      <c r="D532" s="25">
        <v>0.23</v>
      </c>
      <c r="E532" s="26">
        <v>69.900000000000006</v>
      </c>
      <c r="F532" s="27">
        <v>0</v>
      </c>
      <c r="G532" s="40">
        <f>E532*F532</f>
        <v>0</v>
      </c>
      <c r="H532" s="24" t="s">
        <v>1252</v>
      </c>
      <c r="I532" s="32"/>
      <c r="J532" s="32"/>
      <c r="K532" s="32"/>
      <c r="L532" s="32"/>
      <c r="M532" s="32"/>
      <c r="N532" s="32"/>
      <c r="O532" s="32"/>
      <c r="P532" s="32"/>
      <c r="Q532" s="32"/>
      <c r="R532" s="32"/>
      <c r="S532" s="32"/>
      <c r="T532" s="32"/>
      <c r="U532" s="32"/>
      <c r="V532" s="32"/>
      <c r="W532" s="32"/>
    </row>
    <row r="533" spans="1:23" s="13" customFormat="1" x14ac:dyDescent="0.3">
      <c r="A533" s="24">
        <v>738267</v>
      </c>
      <c r="B533" s="24" t="s">
        <v>1258</v>
      </c>
      <c r="C533" s="24" t="s">
        <v>1259</v>
      </c>
      <c r="D533" s="25">
        <v>0.23</v>
      </c>
      <c r="E533" s="26">
        <v>69.900000000000006</v>
      </c>
      <c r="F533" s="27">
        <v>0</v>
      </c>
      <c r="G533" s="40">
        <f>E533*F533</f>
        <v>0</v>
      </c>
      <c r="H533" s="24" t="s">
        <v>1252</v>
      </c>
      <c r="I533" s="32"/>
      <c r="J533" s="32"/>
      <c r="K533" s="32"/>
      <c r="L533" s="32"/>
      <c r="M533" s="32"/>
      <c r="N533" s="32"/>
      <c r="O533" s="32"/>
      <c r="P533" s="32"/>
      <c r="Q533" s="32"/>
      <c r="R533" s="32"/>
      <c r="S533" s="32"/>
      <c r="T533" s="32"/>
      <c r="U533" s="32"/>
      <c r="V533" s="32"/>
      <c r="W533" s="32"/>
    </row>
    <row r="534" spans="1:23" s="13" customFormat="1" x14ac:dyDescent="0.3">
      <c r="A534" s="52" t="s">
        <v>2182</v>
      </c>
      <c r="B534" s="53" t="s">
        <v>2202</v>
      </c>
      <c r="C534" s="51" t="s">
        <v>2192</v>
      </c>
      <c r="D534" s="31">
        <v>0.23</v>
      </c>
      <c r="E534" s="47">
        <v>3780</v>
      </c>
      <c r="F534" s="21">
        <v>0</v>
      </c>
      <c r="G534" s="39">
        <f>F534*E534</f>
        <v>0</v>
      </c>
      <c r="H534" s="21" t="s">
        <v>1252</v>
      </c>
      <c r="I534" s="35"/>
      <c r="J534" s="35"/>
      <c r="K534" s="32"/>
      <c r="L534" s="32"/>
      <c r="M534" s="32"/>
      <c r="N534" s="32"/>
      <c r="O534" s="32"/>
      <c r="P534" s="32"/>
      <c r="Q534" s="32"/>
      <c r="R534" s="32"/>
      <c r="S534" s="32"/>
      <c r="T534" s="32"/>
      <c r="U534" s="32"/>
      <c r="V534" s="32"/>
      <c r="W534" s="32"/>
    </row>
    <row r="535" spans="1:23" s="13" customFormat="1" x14ac:dyDescent="0.3">
      <c r="A535" s="52" t="s">
        <v>2180</v>
      </c>
      <c r="B535" s="53" t="s">
        <v>2200</v>
      </c>
      <c r="C535" s="51" t="s">
        <v>2190</v>
      </c>
      <c r="D535" s="31">
        <v>0.23</v>
      </c>
      <c r="E535" s="48">
        <v>22349</v>
      </c>
      <c r="F535" s="21">
        <v>0</v>
      </c>
      <c r="G535" s="39">
        <f>F535*E535</f>
        <v>0</v>
      </c>
      <c r="H535" s="21" t="s">
        <v>1252</v>
      </c>
      <c r="I535" s="35"/>
      <c r="J535" s="35"/>
      <c r="K535" s="32"/>
      <c r="L535" s="32"/>
      <c r="M535" s="32"/>
      <c r="N535" s="32"/>
      <c r="O535" s="32"/>
      <c r="P535" s="32"/>
      <c r="Q535" s="32"/>
      <c r="R535" s="32"/>
      <c r="S535" s="32"/>
      <c r="T535" s="32"/>
      <c r="U535" s="32"/>
      <c r="V535" s="32"/>
      <c r="W535" s="32"/>
    </row>
    <row r="536" spans="1:23" s="13" customFormat="1" x14ac:dyDescent="0.3">
      <c r="A536" s="52" t="s">
        <v>2185</v>
      </c>
      <c r="B536" s="53" t="s">
        <v>2205</v>
      </c>
      <c r="C536" s="51" t="s">
        <v>2195</v>
      </c>
      <c r="D536" s="31">
        <v>0.23</v>
      </c>
      <c r="E536" s="48">
        <v>4749</v>
      </c>
      <c r="F536" s="21">
        <v>0</v>
      </c>
      <c r="G536" s="39">
        <f>F536*E536</f>
        <v>0</v>
      </c>
      <c r="H536" s="21" t="s">
        <v>1252</v>
      </c>
      <c r="I536" s="35"/>
      <c r="J536" s="35"/>
      <c r="K536" s="32"/>
      <c r="L536" s="32"/>
      <c r="M536" s="32"/>
      <c r="N536" s="32"/>
      <c r="O536" s="32"/>
      <c r="P536" s="32"/>
      <c r="Q536" s="32"/>
      <c r="R536" s="32"/>
      <c r="S536" s="32"/>
      <c r="T536" s="32"/>
      <c r="U536" s="32"/>
      <c r="V536" s="32"/>
      <c r="W536" s="32"/>
    </row>
    <row r="537" spans="1:23" s="13" customFormat="1" x14ac:dyDescent="0.3">
      <c r="A537" s="52" t="s">
        <v>2186</v>
      </c>
      <c r="B537" s="53" t="s">
        <v>2206</v>
      </c>
      <c r="C537" s="51" t="s">
        <v>2196</v>
      </c>
      <c r="D537" s="31">
        <v>0.23</v>
      </c>
      <c r="E537" s="48">
        <v>22349</v>
      </c>
      <c r="F537" s="21">
        <v>0</v>
      </c>
      <c r="G537" s="39">
        <f>F537*E537</f>
        <v>0</v>
      </c>
      <c r="H537" s="21" t="s">
        <v>1252</v>
      </c>
      <c r="I537" s="35"/>
      <c r="J537" s="35"/>
      <c r="K537" s="32"/>
      <c r="L537" s="32"/>
      <c r="M537" s="32"/>
      <c r="N537" s="32"/>
      <c r="O537" s="32"/>
      <c r="P537" s="32"/>
      <c r="Q537" s="32"/>
      <c r="R537" s="32"/>
      <c r="S537" s="32"/>
      <c r="T537" s="32"/>
      <c r="U537" s="32"/>
      <c r="V537" s="32"/>
      <c r="W537" s="32"/>
    </row>
    <row r="538" spans="1:23" s="13" customFormat="1" x14ac:dyDescent="0.3">
      <c r="A538" s="24">
        <v>721972</v>
      </c>
      <c r="B538" s="24" t="s">
        <v>15</v>
      </c>
      <c r="C538" s="24" t="s">
        <v>1260</v>
      </c>
      <c r="D538" s="25">
        <v>0.23</v>
      </c>
      <c r="E538" s="26">
        <v>469.9</v>
      </c>
      <c r="F538" s="27">
        <v>0</v>
      </c>
      <c r="G538" s="40">
        <f t="shared" ref="G538:G601" si="10">E538*F538</f>
        <v>0</v>
      </c>
      <c r="H538" s="24" t="s">
        <v>1252</v>
      </c>
      <c r="I538" s="32"/>
      <c r="J538" s="32"/>
      <c r="K538" s="32"/>
      <c r="L538" s="32"/>
      <c r="M538" s="32"/>
      <c r="N538" s="32"/>
      <c r="O538" s="32"/>
      <c r="P538" s="32"/>
      <c r="Q538" s="32"/>
      <c r="R538" s="32"/>
      <c r="S538" s="32"/>
      <c r="T538" s="32"/>
      <c r="U538" s="32"/>
      <c r="V538" s="32"/>
      <c r="W538" s="32"/>
    </row>
    <row r="539" spans="1:23" s="13" customFormat="1" x14ac:dyDescent="0.3">
      <c r="A539" s="24">
        <v>713634</v>
      </c>
      <c r="B539" s="24" t="s">
        <v>598</v>
      </c>
      <c r="C539" s="24" t="s">
        <v>599</v>
      </c>
      <c r="D539" s="25">
        <v>0.23</v>
      </c>
      <c r="E539" s="26">
        <v>149.9</v>
      </c>
      <c r="F539" s="27">
        <v>0</v>
      </c>
      <c r="G539" s="40">
        <f t="shared" si="10"/>
        <v>0</v>
      </c>
      <c r="H539" s="24" t="s">
        <v>1252</v>
      </c>
      <c r="I539" s="32"/>
      <c r="J539" s="32"/>
      <c r="K539" s="32"/>
      <c r="L539" s="32"/>
      <c r="M539" s="32"/>
      <c r="N539" s="32"/>
      <c r="O539" s="32"/>
      <c r="P539" s="32"/>
      <c r="Q539" s="32"/>
      <c r="R539" s="32"/>
      <c r="S539" s="32"/>
      <c r="T539" s="32"/>
      <c r="U539" s="32"/>
      <c r="V539" s="32"/>
      <c r="W539" s="32"/>
    </row>
    <row r="540" spans="1:23" s="13" customFormat="1" x14ac:dyDescent="0.3">
      <c r="A540" s="24" t="s">
        <v>1261</v>
      </c>
      <c r="B540" s="24" t="s">
        <v>1262</v>
      </c>
      <c r="C540" s="24" t="s">
        <v>1263</v>
      </c>
      <c r="D540" s="25">
        <v>0.23</v>
      </c>
      <c r="E540" s="26">
        <v>89.9</v>
      </c>
      <c r="F540" s="27">
        <v>0</v>
      </c>
      <c r="G540" s="40">
        <f t="shared" si="10"/>
        <v>0</v>
      </c>
      <c r="H540" s="24" t="s">
        <v>1252</v>
      </c>
      <c r="I540" s="32"/>
      <c r="J540" s="32"/>
      <c r="K540" s="32"/>
      <c r="L540" s="32"/>
      <c r="M540" s="32"/>
      <c r="N540" s="32"/>
      <c r="O540" s="32"/>
      <c r="P540" s="32"/>
      <c r="Q540" s="32"/>
      <c r="R540" s="32"/>
      <c r="S540" s="32"/>
      <c r="T540" s="32"/>
      <c r="U540" s="32"/>
      <c r="V540" s="32"/>
      <c r="W540" s="32"/>
    </row>
    <row r="541" spans="1:23" s="13" customFormat="1" x14ac:dyDescent="0.3">
      <c r="A541" s="24">
        <v>713542</v>
      </c>
      <c r="B541" s="24" t="s">
        <v>1264</v>
      </c>
      <c r="C541" s="24" t="s">
        <v>1265</v>
      </c>
      <c r="D541" s="25">
        <v>0.23</v>
      </c>
      <c r="E541" s="26">
        <v>189.9</v>
      </c>
      <c r="F541" s="27">
        <v>0</v>
      </c>
      <c r="G541" s="40">
        <f t="shared" si="10"/>
        <v>0</v>
      </c>
      <c r="H541" s="24" t="s">
        <v>1252</v>
      </c>
      <c r="I541" s="32"/>
      <c r="J541" s="32"/>
      <c r="K541" s="32"/>
      <c r="L541" s="32"/>
      <c r="M541" s="32"/>
      <c r="N541" s="32"/>
      <c r="O541" s="32"/>
      <c r="P541" s="32"/>
      <c r="Q541" s="32"/>
      <c r="R541" s="32"/>
      <c r="S541" s="32"/>
      <c r="T541" s="32"/>
      <c r="U541" s="32"/>
      <c r="V541" s="32"/>
      <c r="W541" s="32"/>
    </row>
    <row r="542" spans="1:23" s="13" customFormat="1" x14ac:dyDescent="0.3">
      <c r="A542" s="24">
        <v>734443</v>
      </c>
      <c r="B542" s="24" t="s">
        <v>1266</v>
      </c>
      <c r="C542" s="24" t="s">
        <v>1267</v>
      </c>
      <c r="D542" s="25">
        <v>0.23</v>
      </c>
      <c r="E542" s="26">
        <v>195</v>
      </c>
      <c r="F542" s="27">
        <v>0</v>
      </c>
      <c r="G542" s="40">
        <f t="shared" si="10"/>
        <v>0</v>
      </c>
      <c r="H542" s="24" t="s">
        <v>1252</v>
      </c>
      <c r="I542" s="32"/>
      <c r="J542" s="32"/>
      <c r="K542" s="32"/>
      <c r="L542" s="32"/>
      <c r="M542" s="32"/>
      <c r="N542" s="32"/>
      <c r="O542" s="32"/>
      <c r="P542" s="32"/>
      <c r="Q542" s="32"/>
      <c r="R542" s="32"/>
      <c r="S542" s="32"/>
      <c r="T542" s="32"/>
      <c r="U542" s="32"/>
      <c r="V542" s="32"/>
      <c r="W542" s="32"/>
    </row>
    <row r="543" spans="1:23" s="13" customFormat="1" x14ac:dyDescent="0.3">
      <c r="A543" s="24">
        <v>734444</v>
      </c>
      <c r="B543" s="24" t="s">
        <v>1268</v>
      </c>
      <c r="C543" s="24" t="s">
        <v>1269</v>
      </c>
      <c r="D543" s="25">
        <v>0.23</v>
      </c>
      <c r="E543" s="26">
        <v>289</v>
      </c>
      <c r="F543" s="27">
        <v>0</v>
      </c>
      <c r="G543" s="40">
        <f t="shared" si="10"/>
        <v>0</v>
      </c>
      <c r="H543" s="24" t="s">
        <v>1252</v>
      </c>
      <c r="I543" s="32"/>
      <c r="J543" s="32"/>
      <c r="K543" s="32"/>
      <c r="L543" s="32"/>
      <c r="M543" s="32"/>
      <c r="N543" s="32"/>
      <c r="O543" s="32"/>
      <c r="P543" s="32"/>
      <c r="Q543" s="32"/>
      <c r="R543" s="32"/>
      <c r="S543" s="32"/>
      <c r="T543" s="32"/>
      <c r="U543" s="32"/>
      <c r="V543" s="32"/>
      <c r="W543" s="32"/>
    </row>
    <row r="544" spans="1:23" s="13" customFormat="1" x14ac:dyDescent="0.3">
      <c r="A544" s="24">
        <v>734442</v>
      </c>
      <c r="B544" s="24" t="s">
        <v>1270</v>
      </c>
      <c r="C544" s="24" t="s">
        <v>1271</v>
      </c>
      <c r="D544" s="25">
        <v>0.23</v>
      </c>
      <c r="E544" s="26">
        <v>859</v>
      </c>
      <c r="F544" s="27">
        <v>0</v>
      </c>
      <c r="G544" s="40">
        <f t="shared" si="10"/>
        <v>0</v>
      </c>
      <c r="H544" s="24" t="s">
        <v>1252</v>
      </c>
      <c r="I544" s="32"/>
      <c r="J544" s="32"/>
      <c r="K544" s="32"/>
      <c r="L544" s="32"/>
      <c r="M544" s="32"/>
      <c r="N544" s="32"/>
      <c r="O544" s="32"/>
      <c r="P544" s="32"/>
      <c r="Q544" s="32"/>
      <c r="R544" s="32"/>
      <c r="S544" s="32"/>
      <c r="T544" s="32"/>
      <c r="U544" s="32"/>
      <c r="V544" s="32"/>
      <c r="W544" s="32"/>
    </row>
    <row r="545" spans="1:23" s="13" customFormat="1" x14ac:dyDescent="0.3">
      <c r="A545" s="24">
        <v>715450</v>
      </c>
      <c r="B545" s="24" t="s">
        <v>1272</v>
      </c>
      <c r="C545" s="24" t="s">
        <v>1273</v>
      </c>
      <c r="D545" s="25">
        <v>0.23</v>
      </c>
      <c r="E545" s="26">
        <v>389.9</v>
      </c>
      <c r="F545" s="27">
        <v>0</v>
      </c>
      <c r="G545" s="40">
        <f t="shared" si="10"/>
        <v>0</v>
      </c>
      <c r="H545" s="24" t="s">
        <v>1252</v>
      </c>
      <c r="I545" s="32"/>
      <c r="J545" s="32"/>
      <c r="K545" s="32"/>
      <c r="L545" s="32"/>
      <c r="M545" s="32"/>
      <c r="N545" s="32"/>
      <c r="O545" s="32"/>
      <c r="P545" s="32"/>
      <c r="Q545" s="32"/>
      <c r="R545" s="32"/>
      <c r="S545" s="32"/>
      <c r="T545" s="32"/>
      <c r="U545" s="32"/>
      <c r="V545" s="32"/>
      <c r="W545" s="32"/>
    </row>
    <row r="546" spans="1:23" s="13" customFormat="1" x14ac:dyDescent="0.3">
      <c r="A546" s="24" t="s">
        <v>1274</v>
      </c>
      <c r="B546" s="24" t="s">
        <v>1275</v>
      </c>
      <c r="C546" s="24" t="s">
        <v>1276</v>
      </c>
      <c r="D546" s="25">
        <v>0.23</v>
      </c>
      <c r="E546" s="26">
        <v>79.900000000000006</v>
      </c>
      <c r="F546" s="27">
        <v>0</v>
      </c>
      <c r="G546" s="40">
        <f t="shared" si="10"/>
        <v>0</v>
      </c>
      <c r="H546" s="24" t="s">
        <v>1252</v>
      </c>
      <c r="I546" s="32"/>
      <c r="J546" s="32"/>
      <c r="K546" s="32"/>
      <c r="L546" s="32"/>
      <c r="M546" s="32"/>
      <c r="N546" s="32"/>
      <c r="O546" s="32"/>
      <c r="P546" s="32"/>
      <c r="Q546" s="32"/>
      <c r="R546" s="32"/>
      <c r="S546" s="32"/>
      <c r="T546" s="32"/>
      <c r="U546" s="32"/>
      <c r="V546" s="32"/>
      <c r="W546" s="32"/>
    </row>
    <row r="547" spans="1:23" s="13" customFormat="1" x14ac:dyDescent="0.3">
      <c r="A547" s="24">
        <v>710557</v>
      </c>
      <c r="B547" s="24" t="s">
        <v>1277</v>
      </c>
      <c r="C547" s="24" t="s">
        <v>1278</v>
      </c>
      <c r="D547" s="25">
        <v>0.23</v>
      </c>
      <c r="E547" s="26">
        <v>97.9</v>
      </c>
      <c r="F547" s="27">
        <v>0</v>
      </c>
      <c r="G547" s="40">
        <f t="shared" si="10"/>
        <v>0</v>
      </c>
      <c r="H547" s="24" t="s">
        <v>1252</v>
      </c>
      <c r="I547" s="32"/>
      <c r="J547" s="32"/>
      <c r="K547" s="32"/>
      <c r="L547" s="32"/>
      <c r="M547" s="32"/>
      <c r="N547" s="32"/>
      <c r="O547" s="32"/>
      <c r="P547" s="32"/>
      <c r="Q547" s="32"/>
      <c r="R547" s="32"/>
      <c r="S547" s="32"/>
      <c r="T547" s="32"/>
      <c r="U547" s="32"/>
      <c r="V547" s="32"/>
      <c r="W547" s="32"/>
    </row>
    <row r="548" spans="1:23" s="13" customFormat="1" x14ac:dyDescent="0.3">
      <c r="A548" s="24" t="s">
        <v>1279</v>
      </c>
      <c r="B548" s="24" t="s">
        <v>1280</v>
      </c>
      <c r="C548" s="24" t="s">
        <v>1281</v>
      </c>
      <c r="D548" s="25">
        <v>0.23</v>
      </c>
      <c r="E548" s="26">
        <v>109.9</v>
      </c>
      <c r="F548" s="27">
        <v>0</v>
      </c>
      <c r="G548" s="40">
        <f t="shared" si="10"/>
        <v>0</v>
      </c>
      <c r="H548" s="24" t="s">
        <v>1252</v>
      </c>
      <c r="I548" s="32"/>
      <c r="J548" s="32"/>
      <c r="K548" s="32"/>
      <c r="L548" s="32"/>
      <c r="M548" s="32"/>
      <c r="N548" s="32"/>
      <c r="O548" s="32"/>
      <c r="P548" s="32"/>
      <c r="Q548" s="32"/>
      <c r="R548" s="32"/>
      <c r="S548" s="32"/>
      <c r="T548" s="32"/>
      <c r="U548" s="32"/>
      <c r="V548" s="32"/>
      <c r="W548" s="32"/>
    </row>
    <row r="549" spans="1:23" s="13" customFormat="1" x14ac:dyDescent="0.3">
      <c r="A549" s="24">
        <v>739423</v>
      </c>
      <c r="B549" s="24" t="s">
        <v>1282</v>
      </c>
      <c r="C549" s="24" t="s">
        <v>1283</v>
      </c>
      <c r="D549" s="25">
        <v>0.23</v>
      </c>
      <c r="E549" s="26">
        <v>129.9</v>
      </c>
      <c r="F549" s="27">
        <v>0</v>
      </c>
      <c r="G549" s="40">
        <f t="shared" si="10"/>
        <v>0</v>
      </c>
      <c r="H549" s="24" t="s">
        <v>1252</v>
      </c>
      <c r="I549" s="32"/>
      <c r="J549" s="32"/>
      <c r="K549" s="32"/>
      <c r="L549" s="32"/>
      <c r="M549" s="32"/>
      <c r="N549" s="32"/>
      <c r="O549" s="32"/>
      <c r="P549" s="32"/>
      <c r="Q549" s="32"/>
      <c r="R549" s="32"/>
      <c r="S549" s="32"/>
      <c r="T549" s="32"/>
      <c r="U549" s="32"/>
      <c r="V549" s="32"/>
      <c r="W549" s="32"/>
    </row>
    <row r="550" spans="1:23" s="13" customFormat="1" x14ac:dyDescent="0.3">
      <c r="A550" s="24" t="s">
        <v>1284</v>
      </c>
      <c r="B550" s="24" t="s">
        <v>1285</v>
      </c>
      <c r="C550" s="24" t="s">
        <v>1286</v>
      </c>
      <c r="D550" s="25">
        <v>0.23</v>
      </c>
      <c r="E550" s="26">
        <v>129.9</v>
      </c>
      <c r="F550" s="27">
        <v>0</v>
      </c>
      <c r="G550" s="40">
        <f t="shared" si="10"/>
        <v>0</v>
      </c>
      <c r="H550" s="24" t="s">
        <v>1252</v>
      </c>
      <c r="I550" s="32"/>
      <c r="J550" s="32"/>
      <c r="K550" s="32"/>
      <c r="L550" s="32"/>
      <c r="M550" s="32"/>
      <c r="N550" s="32"/>
      <c r="O550" s="32"/>
      <c r="P550" s="32"/>
      <c r="Q550" s="32"/>
      <c r="R550" s="32"/>
      <c r="S550" s="32"/>
      <c r="T550" s="32"/>
      <c r="U550" s="32"/>
      <c r="V550" s="32"/>
      <c r="W550" s="32"/>
    </row>
    <row r="551" spans="1:23" s="13" customFormat="1" x14ac:dyDescent="0.3">
      <c r="A551" s="24" t="s">
        <v>1287</v>
      </c>
      <c r="B551" s="24" t="s">
        <v>1288</v>
      </c>
      <c r="C551" s="24" t="s">
        <v>1286</v>
      </c>
      <c r="D551" s="25">
        <v>0.23</v>
      </c>
      <c r="E551" s="26">
        <v>129.9</v>
      </c>
      <c r="F551" s="27">
        <v>0</v>
      </c>
      <c r="G551" s="40">
        <f t="shared" si="10"/>
        <v>0</v>
      </c>
      <c r="H551" s="24" t="s">
        <v>1252</v>
      </c>
      <c r="I551" s="32"/>
      <c r="J551" s="32"/>
      <c r="K551" s="32"/>
      <c r="L551" s="32"/>
      <c r="M551" s="32"/>
      <c r="N551" s="32"/>
      <c r="O551" s="32"/>
      <c r="P551" s="32"/>
      <c r="Q551" s="32"/>
      <c r="R551" s="32"/>
      <c r="S551" s="32"/>
      <c r="T551" s="32"/>
      <c r="U551" s="32"/>
      <c r="V551" s="32"/>
      <c r="W551" s="32"/>
    </row>
    <row r="552" spans="1:23" s="13" customFormat="1" x14ac:dyDescent="0.3">
      <c r="A552" s="24" t="s">
        <v>1289</v>
      </c>
      <c r="B552" s="24" t="s">
        <v>1290</v>
      </c>
      <c r="C552" s="24" t="s">
        <v>1286</v>
      </c>
      <c r="D552" s="25">
        <v>0.23</v>
      </c>
      <c r="E552" s="26">
        <v>129.9</v>
      </c>
      <c r="F552" s="27">
        <v>0</v>
      </c>
      <c r="G552" s="40">
        <f t="shared" si="10"/>
        <v>0</v>
      </c>
      <c r="H552" s="24" t="s">
        <v>1252</v>
      </c>
      <c r="I552" s="32"/>
      <c r="J552" s="32"/>
      <c r="K552" s="32"/>
      <c r="L552" s="32"/>
      <c r="M552" s="32"/>
      <c r="N552" s="32"/>
      <c r="O552" s="32"/>
      <c r="P552" s="32"/>
      <c r="Q552" s="32"/>
      <c r="R552" s="32"/>
      <c r="S552" s="32"/>
      <c r="T552" s="32"/>
      <c r="U552" s="32"/>
      <c r="V552" s="32"/>
      <c r="W552" s="32"/>
    </row>
    <row r="553" spans="1:23" s="13" customFormat="1" x14ac:dyDescent="0.3">
      <c r="A553" s="24" t="s">
        <v>1291</v>
      </c>
      <c r="B553" s="24" t="s">
        <v>1292</v>
      </c>
      <c r="C553" s="24" t="s">
        <v>1293</v>
      </c>
      <c r="D553" s="25">
        <v>0.23</v>
      </c>
      <c r="E553" s="26">
        <v>129.9</v>
      </c>
      <c r="F553" s="27">
        <v>0</v>
      </c>
      <c r="G553" s="40">
        <f t="shared" si="10"/>
        <v>0</v>
      </c>
      <c r="H553" s="24" t="s">
        <v>1252</v>
      </c>
      <c r="I553" s="32"/>
      <c r="J553" s="32"/>
      <c r="K553" s="32"/>
      <c r="L553" s="32"/>
      <c r="M553" s="32"/>
      <c r="N553" s="32"/>
      <c r="O553" s="32"/>
      <c r="P553" s="32"/>
      <c r="Q553" s="32"/>
      <c r="R553" s="32"/>
      <c r="S553" s="32"/>
      <c r="T553" s="32"/>
      <c r="U553" s="32"/>
      <c r="V553" s="32"/>
      <c r="W553" s="32"/>
    </row>
    <row r="554" spans="1:23" s="13" customFormat="1" x14ac:dyDescent="0.3">
      <c r="A554" s="24" t="s">
        <v>1294</v>
      </c>
      <c r="B554" s="24" t="s">
        <v>1295</v>
      </c>
      <c r="C554" s="24" t="s">
        <v>1296</v>
      </c>
      <c r="D554" s="25">
        <v>0.23</v>
      </c>
      <c r="E554" s="26">
        <v>129.9</v>
      </c>
      <c r="F554" s="27">
        <v>0</v>
      </c>
      <c r="G554" s="40">
        <f t="shared" si="10"/>
        <v>0</v>
      </c>
      <c r="H554" s="24" t="s">
        <v>1252</v>
      </c>
      <c r="I554" s="32"/>
      <c r="J554" s="32"/>
      <c r="K554" s="32"/>
      <c r="L554" s="32"/>
      <c r="M554" s="32"/>
      <c r="N554" s="32"/>
      <c r="O554" s="32"/>
      <c r="P554" s="32"/>
      <c r="Q554" s="32"/>
      <c r="R554" s="32"/>
      <c r="S554" s="32"/>
      <c r="T554" s="32"/>
      <c r="U554" s="32"/>
      <c r="V554" s="32"/>
      <c r="W554" s="32"/>
    </row>
    <row r="555" spans="1:23" s="13" customFormat="1" x14ac:dyDescent="0.3">
      <c r="A555" s="24">
        <v>714119</v>
      </c>
      <c r="B555" s="24" t="s">
        <v>1297</v>
      </c>
      <c r="C555" s="24" t="s">
        <v>1298</v>
      </c>
      <c r="D555" s="25">
        <v>0.23</v>
      </c>
      <c r="E555" s="26">
        <v>29.9</v>
      </c>
      <c r="F555" s="27">
        <v>0</v>
      </c>
      <c r="G555" s="40">
        <f t="shared" si="10"/>
        <v>0</v>
      </c>
      <c r="H555" s="24" t="s">
        <v>1252</v>
      </c>
      <c r="I555" s="32"/>
      <c r="J555" s="32"/>
      <c r="K555" s="32"/>
      <c r="L555" s="32"/>
      <c r="M555" s="32"/>
      <c r="N555" s="32"/>
      <c r="O555" s="32"/>
      <c r="P555" s="32"/>
      <c r="Q555" s="32"/>
      <c r="R555" s="32"/>
      <c r="S555" s="32"/>
      <c r="T555" s="32"/>
      <c r="U555" s="32"/>
      <c r="V555" s="32"/>
      <c r="W555" s="32"/>
    </row>
    <row r="556" spans="1:23" s="13" customFormat="1" x14ac:dyDescent="0.3">
      <c r="A556" s="24" t="s">
        <v>1299</v>
      </c>
      <c r="B556" s="24" t="s">
        <v>1300</v>
      </c>
      <c r="C556" s="24" t="s">
        <v>1298</v>
      </c>
      <c r="D556" s="25">
        <v>0.23</v>
      </c>
      <c r="E556" s="26">
        <v>29.9</v>
      </c>
      <c r="F556" s="27">
        <v>0</v>
      </c>
      <c r="G556" s="40">
        <f t="shared" si="10"/>
        <v>0</v>
      </c>
      <c r="H556" s="24" t="s">
        <v>1252</v>
      </c>
      <c r="I556" s="32"/>
      <c r="J556" s="32"/>
      <c r="K556" s="32"/>
      <c r="L556" s="32"/>
      <c r="M556" s="32"/>
      <c r="N556" s="32"/>
      <c r="O556" s="32"/>
      <c r="P556" s="32"/>
      <c r="Q556" s="32"/>
      <c r="R556" s="32"/>
      <c r="S556" s="32"/>
      <c r="T556" s="32"/>
      <c r="U556" s="32"/>
      <c r="V556" s="32"/>
      <c r="W556" s="32"/>
    </row>
    <row r="557" spans="1:23" s="13" customFormat="1" x14ac:dyDescent="0.3">
      <c r="A557" s="24" t="s">
        <v>1301</v>
      </c>
      <c r="B557" s="24" t="s">
        <v>1302</v>
      </c>
      <c r="C557" s="24" t="s">
        <v>1298</v>
      </c>
      <c r="D557" s="25">
        <v>0.23</v>
      </c>
      <c r="E557" s="26">
        <v>29.9</v>
      </c>
      <c r="F557" s="27">
        <v>0</v>
      </c>
      <c r="G557" s="40">
        <f t="shared" si="10"/>
        <v>0</v>
      </c>
      <c r="H557" s="24" t="s">
        <v>1252</v>
      </c>
      <c r="I557" s="32"/>
      <c r="J557" s="32"/>
      <c r="K557" s="32"/>
      <c r="L557" s="32"/>
      <c r="M557" s="32"/>
      <c r="N557" s="32"/>
      <c r="O557" s="32"/>
      <c r="P557" s="32"/>
      <c r="Q557" s="32"/>
      <c r="R557" s="32"/>
      <c r="S557" s="32"/>
      <c r="T557" s="32"/>
      <c r="U557" s="32"/>
      <c r="V557" s="32"/>
      <c r="W557" s="32"/>
    </row>
    <row r="558" spans="1:23" s="13" customFormat="1" x14ac:dyDescent="0.3">
      <c r="A558" s="24" t="s">
        <v>1303</v>
      </c>
      <c r="B558" s="24" t="s">
        <v>1304</v>
      </c>
      <c r="C558" s="24" t="s">
        <v>1298</v>
      </c>
      <c r="D558" s="25">
        <v>0.23</v>
      </c>
      <c r="E558" s="26">
        <v>29.9</v>
      </c>
      <c r="F558" s="27">
        <v>0</v>
      </c>
      <c r="G558" s="40">
        <f t="shared" si="10"/>
        <v>0</v>
      </c>
      <c r="H558" s="24" t="s">
        <v>1252</v>
      </c>
      <c r="I558" s="32"/>
      <c r="J558" s="32"/>
      <c r="K558" s="32"/>
      <c r="L558" s="32"/>
      <c r="M558" s="32"/>
      <c r="N558" s="32"/>
      <c r="O558" s="32"/>
      <c r="P558" s="32"/>
      <c r="Q558" s="32"/>
      <c r="R558" s="32"/>
      <c r="S558" s="32"/>
      <c r="T558" s="32"/>
      <c r="U558" s="32"/>
      <c r="V558" s="32"/>
      <c r="W558" s="32"/>
    </row>
    <row r="559" spans="1:23" s="13" customFormat="1" x14ac:dyDescent="0.3">
      <c r="A559" s="24" t="s">
        <v>1305</v>
      </c>
      <c r="B559" s="24" t="s">
        <v>1306</v>
      </c>
      <c r="C559" s="24" t="s">
        <v>1298</v>
      </c>
      <c r="D559" s="25">
        <v>0.23</v>
      </c>
      <c r="E559" s="26">
        <v>29.9</v>
      </c>
      <c r="F559" s="27">
        <v>0</v>
      </c>
      <c r="G559" s="40">
        <f t="shared" si="10"/>
        <v>0</v>
      </c>
      <c r="H559" s="24" t="s">
        <v>1252</v>
      </c>
      <c r="I559" s="32"/>
      <c r="J559" s="32"/>
      <c r="K559" s="32"/>
      <c r="L559" s="32"/>
      <c r="M559" s="32"/>
      <c r="N559" s="32"/>
      <c r="O559" s="32"/>
      <c r="P559" s="32"/>
      <c r="Q559" s="32"/>
      <c r="R559" s="32"/>
      <c r="S559" s="32"/>
      <c r="T559" s="32"/>
      <c r="U559" s="32"/>
      <c r="V559" s="32"/>
      <c r="W559" s="32"/>
    </row>
    <row r="560" spans="1:23" s="13" customFormat="1" x14ac:dyDescent="0.3">
      <c r="A560" s="24" t="s">
        <v>1307</v>
      </c>
      <c r="B560" s="24" t="s">
        <v>1308</v>
      </c>
      <c r="C560" s="24" t="s">
        <v>1298</v>
      </c>
      <c r="D560" s="25">
        <v>0.23</v>
      </c>
      <c r="E560" s="26">
        <v>29.9</v>
      </c>
      <c r="F560" s="27">
        <v>0</v>
      </c>
      <c r="G560" s="40">
        <f t="shared" si="10"/>
        <v>0</v>
      </c>
      <c r="H560" s="24" t="s">
        <v>1252</v>
      </c>
      <c r="I560" s="32"/>
      <c r="J560" s="32"/>
      <c r="K560" s="32"/>
      <c r="L560" s="32"/>
      <c r="M560" s="32"/>
      <c r="N560" s="32"/>
      <c r="O560" s="32"/>
      <c r="P560" s="32"/>
      <c r="Q560" s="32"/>
      <c r="R560" s="32"/>
      <c r="S560" s="32"/>
      <c r="T560" s="32"/>
      <c r="U560" s="32"/>
      <c r="V560" s="32"/>
      <c r="W560" s="32"/>
    </row>
    <row r="561" spans="1:23" s="13" customFormat="1" x14ac:dyDescent="0.3">
      <c r="A561" s="24" t="s">
        <v>1309</v>
      </c>
      <c r="B561" s="24" t="s">
        <v>1310</v>
      </c>
      <c r="C561" s="24" t="s">
        <v>1298</v>
      </c>
      <c r="D561" s="25">
        <v>0.23</v>
      </c>
      <c r="E561" s="26">
        <v>29.9</v>
      </c>
      <c r="F561" s="27">
        <v>0</v>
      </c>
      <c r="G561" s="40">
        <f t="shared" si="10"/>
        <v>0</v>
      </c>
      <c r="H561" s="24" t="s">
        <v>1252</v>
      </c>
      <c r="I561" s="32"/>
      <c r="J561" s="32"/>
      <c r="K561" s="32"/>
      <c r="L561" s="32"/>
      <c r="M561" s="32"/>
      <c r="N561" s="32"/>
      <c r="O561" s="32"/>
      <c r="P561" s="32"/>
      <c r="Q561" s="32"/>
      <c r="R561" s="32"/>
      <c r="S561" s="32"/>
      <c r="T561" s="32"/>
      <c r="U561" s="32"/>
      <c r="V561" s="32"/>
      <c r="W561" s="32"/>
    </row>
    <row r="562" spans="1:23" s="13" customFormat="1" x14ac:dyDescent="0.3">
      <c r="A562" s="24">
        <v>728291</v>
      </c>
      <c r="B562" s="24" t="s">
        <v>1311</v>
      </c>
      <c r="C562" s="24" t="s">
        <v>1312</v>
      </c>
      <c r="D562" s="25">
        <v>0.23</v>
      </c>
      <c r="E562" s="26">
        <v>329.9</v>
      </c>
      <c r="F562" s="27">
        <v>0</v>
      </c>
      <c r="G562" s="40">
        <f t="shared" si="10"/>
        <v>0</v>
      </c>
      <c r="H562" s="24" t="s">
        <v>1252</v>
      </c>
      <c r="I562" s="32"/>
      <c r="J562" s="32"/>
      <c r="K562" s="32"/>
      <c r="L562" s="32"/>
      <c r="M562" s="32"/>
      <c r="N562" s="32"/>
      <c r="O562" s="32"/>
      <c r="P562" s="32"/>
      <c r="Q562" s="32"/>
      <c r="R562" s="32"/>
      <c r="S562" s="32"/>
      <c r="T562" s="32"/>
      <c r="U562" s="32"/>
      <c r="V562" s="32"/>
      <c r="W562" s="32"/>
    </row>
    <row r="563" spans="1:23" s="13" customFormat="1" x14ac:dyDescent="0.3">
      <c r="A563" s="24" t="s">
        <v>1313</v>
      </c>
      <c r="B563" s="24" t="s">
        <v>1314</v>
      </c>
      <c r="C563" s="24" t="s">
        <v>1315</v>
      </c>
      <c r="D563" s="25">
        <v>0.23</v>
      </c>
      <c r="E563" s="26">
        <v>199.9</v>
      </c>
      <c r="F563" s="27">
        <v>0</v>
      </c>
      <c r="G563" s="40">
        <f t="shared" si="10"/>
        <v>0</v>
      </c>
      <c r="H563" s="24" t="s">
        <v>1252</v>
      </c>
      <c r="I563" s="32"/>
      <c r="J563" s="32"/>
      <c r="K563" s="32"/>
      <c r="L563" s="32"/>
      <c r="M563" s="32"/>
      <c r="N563" s="32"/>
      <c r="O563" s="32"/>
      <c r="P563" s="32"/>
      <c r="Q563" s="32"/>
      <c r="R563" s="32"/>
      <c r="S563" s="32"/>
      <c r="T563" s="32"/>
      <c r="U563" s="32"/>
      <c r="V563" s="32"/>
      <c r="W563" s="32"/>
    </row>
    <row r="564" spans="1:23" s="13" customFormat="1" x14ac:dyDescent="0.3">
      <c r="A564" s="24">
        <v>716123</v>
      </c>
      <c r="B564" s="24" t="s">
        <v>1316</v>
      </c>
      <c r="C564" s="24" t="s">
        <v>1317</v>
      </c>
      <c r="D564" s="25">
        <v>0.23</v>
      </c>
      <c r="E564" s="26">
        <v>109.9</v>
      </c>
      <c r="F564" s="27">
        <v>0</v>
      </c>
      <c r="G564" s="40">
        <f t="shared" si="10"/>
        <v>0</v>
      </c>
      <c r="H564" s="24" t="s">
        <v>1252</v>
      </c>
      <c r="I564" s="32"/>
      <c r="J564" s="32"/>
      <c r="K564" s="32"/>
      <c r="L564" s="32"/>
      <c r="M564" s="32"/>
      <c r="N564" s="32"/>
      <c r="O564" s="32"/>
      <c r="P564" s="32"/>
      <c r="Q564" s="32"/>
      <c r="R564" s="32"/>
      <c r="S564" s="32"/>
      <c r="T564" s="32"/>
      <c r="U564" s="32"/>
      <c r="V564" s="32"/>
      <c r="W564" s="32"/>
    </row>
    <row r="565" spans="1:23" s="13" customFormat="1" x14ac:dyDescent="0.3">
      <c r="A565" s="24">
        <v>716126</v>
      </c>
      <c r="B565" s="24" t="s">
        <v>1318</v>
      </c>
      <c r="C565" s="24" t="s">
        <v>1319</v>
      </c>
      <c r="D565" s="25">
        <v>0.23</v>
      </c>
      <c r="E565" s="26">
        <v>129.9</v>
      </c>
      <c r="F565" s="27">
        <v>0</v>
      </c>
      <c r="G565" s="40">
        <f t="shared" si="10"/>
        <v>0</v>
      </c>
      <c r="H565" s="24" t="s">
        <v>1252</v>
      </c>
      <c r="I565" s="32"/>
      <c r="J565" s="32"/>
      <c r="K565" s="32"/>
      <c r="L565" s="32"/>
      <c r="M565" s="32"/>
      <c r="N565" s="32"/>
      <c r="O565" s="32"/>
      <c r="P565" s="32"/>
      <c r="Q565" s="32"/>
      <c r="R565" s="32"/>
      <c r="S565" s="32"/>
      <c r="T565" s="32"/>
      <c r="U565" s="32"/>
      <c r="V565" s="32"/>
      <c r="W565" s="32"/>
    </row>
    <row r="566" spans="1:23" s="13" customFormat="1" x14ac:dyDescent="0.3">
      <c r="A566" s="24" t="s">
        <v>1320</v>
      </c>
      <c r="B566" s="24" t="s">
        <v>1321</v>
      </c>
      <c r="C566" s="24" t="s">
        <v>1322</v>
      </c>
      <c r="D566" s="25">
        <v>0.23</v>
      </c>
      <c r="E566" s="26">
        <v>75.900000000000006</v>
      </c>
      <c r="F566" s="27">
        <v>0</v>
      </c>
      <c r="G566" s="40">
        <f t="shared" si="10"/>
        <v>0</v>
      </c>
      <c r="H566" s="24" t="s">
        <v>1252</v>
      </c>
      <c r="I566" s="32"/>
      <c r="J566" s="32"/>
      <c r="K566" s="32"/>
      <c r="L566" s="32"/>
      <c r="M566" s="32"/>
      <c r="N566" s="32"/>
      <c r="O566" s="32"/>
      <c r="P566" s="32"/>
      <c r="Q566" s="32"/>
      <c r="R566" s="32"/>
      <c r="S566" s="32"/>
      <c r="T566" s="32"/>
      <c r="U566" s="32"/>
      <c r="V566" s="32"/>
      <c r="W566" s="32"/>
    </row>
    <row r="567" spans="1:23" s="13" customFormat="1" x14ac:dyDescent="0.3">
      <c r="A567" s="24">
        <v>728301</v>
      </c>
      <c r="B567" s="24" t="s">
        <v>1323</v>
      </c>
      <c r="C567" s="24" t="s">
        <v>1324</v>
      </c>
      <c r="D567" s="25">
        <v>0.23</v>
      </c>
      <c r="E567" s="26">
        <v>119.9</v>
      </c>
      <c r="F567" s="27">
        <v>0</v>
      </c>
      <c r="G567" s="40">
        <f t="shared" si="10"/>
        <v>0</v>
      </c>
      <c r="H567" s="24" t="s">
        <v>1252</v>
      </c>
      <c r="I567" s="32"/>
      <c r="J567" s="32"/>
      <c r="K567" s="32"/>
      <c r="L567" s="32"/>
      <c r="M567" s="32"/>
      <c r="N567" s="32"/>
      <c r="O567" s="32"/>
      <c r="P567" s="32"/>
      <c r="Q567" s="32"/>
      <c r="R567" s="32"/>
      <c r="S567" s="32"/>
      <c r="T567" s="32"/>
      <c r="U567" s="32"/>
      <c r="V567" s="32"/>
      <c r="W567" s="32"/>
    </row>
    <row r="568" spans="1:23" s="13" customFormat="1" x14ac:dyDescent="0.3">
      <c r="A568" s="24" t="s">
        <v>1325</v>
      </c>
      <c r="B568" s="24" t="s">
        <v>1326</v>
      </c>
      <c r="C568" s="24" t="s">
        <v>1327</v>
      </c>
      <c r="D568" s="25">
        <v>0.23</v>
      </c>
      <c r="E568" s="26">
        <v>179.9</v>
      </c>
      <c r="F568" s="27">
        <v>0</v>
      </c>
      <c r="G568" s="40">
        <f t="shared" si="10"/>
        <v>0</v>
      </c>
      <c r="H568" s="24" t="s">
        <v>1252</v>
      </c>
      <c r="I568" s="32"/>
      <c r="J568" s="32"/>
      <c r="K568" s="32"/>
      <c r="L568" s="32"/>
      <c r="M568" s="32"/>
      <c r="N568" s="32"/>
      <c r="O568" s="32"/>
      <c r="P568" s="32"/>
      <c r="Q568" s="32"/>
      <c r="R568" s="32"/>
      <c r="S568" s="32"/>
      <c r="T568" s="32"/>
      <c r="U568" s="32"/>
      <c r="V568" s="32"/>
      <c r="W568" s="32"/>
    </row>
    <row r="569" spans="1:23" s="13" customFormat="1" x14ac:dyDescent="0.3">
      <c r="A569" s="24">
        <v>715592</v>
      </c>
      <c r="B569" s="24" t="s">
        <v>1328</v>
      </c>
      <c r="C569" s="24" t="s">
        <v>1329</v>
      </c>
      <c r="D569" s="25">
        <v>0.23</v>
      </c>
      <c r="E569" s="26">
        <v>69.900000000000006</v>
      </c>
      <c r="F569" s="27">
        <v>0</v>
      </c>
      <c r="G569" s="40">
        <f t="shared" si="10"/>
        <v>0</v>
      </c>
      <c r="H569" s="24" t="s">
        <v>1252</v>
      </c>
      <c r="I569" s="32"/>
      <c r="J569" s="32"/>
      <c r="K569" s="32"/>
      <c r="L569" s="32"/>
      <c r="M569" s="32"/>
      <c r="N569" s="32"/>
      <c r="O569" s="32"/>
      <c r="P569" s="32"/>
      <c r="Q569" s="32"/>
      <c r="R569" s="32"/>
      <c r="S569" s="32"/>
      <c r="T569" s="32"/>
      <c r="U569" s="32"/>
      <c r="V569" s="32"/>
      <c r="W569" s="32"/>
    </row>
    <row r="570" spans="1:23" s="13" customFormat="1" x14ac:dyDescent="0.3">
      <c r="A570" s="24">
        <v>728293</v>
      </c>
      <c r="B570" s="24" t="s">
        <v>1330</v>
      </c>
      <c r="C570" s="24" t="s">
        <v>1331</v>
      </c>
      <c r="D570" s="25">
        <v>0.23</v>
      </c>
      <c r="E570" s="26">
        <v>1059.9000000000001</v>
      </c>
      <c r="F570" s="27">
        <v>0</v>
      </c>
      <c r="G570" s="40">
        <f t="shared" si="10"/>
        <v>0</v>
      </c>
      <c r="H570" s="24" t="s">
        <v>1252</v>
      </c>
      <c r="I570" s="32"/>
      <c r="J570" s="32"/>
      <c r="K570" s="32"/>
      <c r="L570" s="32"/>
      <c r="M570" s="32"/>
      <c r="N570" s="32"/>
      <c r="O570" s="32"/>
      <c r="P570" s="32"/>
      <c r="Q570" s="32"/>
      <c r="R570" s="32"/>
      <c r="S570" s="32"/>
      <c r="T570" s="32"/>
      <c r="U570" s="32"/>
      <c r="V570" s="32"/>
      <c r="W570" s="32"/>
    </row>
    <row r="571" spans="1:23" s="13" customFormat="1" x14ac:dyDescent="0.3">
      <c r="A571" s="24">
        <v>728292</v>
      </c>
      <c r="B571" s="24" t="s">
        <v>1332</v>
      </c>
      <c r="C571" s="24" t="s">
        <v>1333</v>
      </c>
      <c r="D571" s="25">
        <v>0.23</v>
      </c>
      <c r="E571" s="26">
        <v>899.9</v>
      </c>
      <c r="F571" s="27">
        <v>0</v>
      </c>
      <c r="G571" s="40">
        <f t="shared" si="10"/>
        <v>0</v>
      </c>
      <c r="H571" s="24" t="s">
        <v>1252</v>
      </c>
      <c r="I571" s="32"/>
      <c r="J571" s="32"/>
      <c r="K571" s="32"/>
      <c r="L571" s="32"/>
      <c r="M571" s="32"/>
      <c r="N571" s="32"/>
      <c r="O571" s="32"/>
      <c r="P571" s="32"/>
      <c r="Q571" s="32"/>
      <c r="R571" s="32"/>
      <c r="S571" s="32"/>
      <c r="T571" s="32"/>
      <c r="U571" s="32"/>
      <c r="V571" s="32"/>
      <c r="W571" s="32"/>
    </row>
    <row r="572" spans="1:23" s="13" customFormat="1" x14ac:dyDescent="0.3">
      <c r="A572" s="24" t="s">
        <v>1334</v>
      </c>
      <c r="B572" s="24" t="s">
        <v>1335</v>
      </c>
      <c r="C572" s="24" t="s">
        <v>1336</v>
      </c>
      <c r="D572" s="25">
        <v>0.23</v>
      </c>
      <c r="E572" s="26">
        <v>29.9</v>
      </c>
      <c r="F572" s="27">
        <v>0</v>
      </c>
      <c r="G572" s="40">
        <f t="shared" si="10"/>
        <v>0</v>
      </c>
      <c r="H572" s="24" t="s">
        <v>1252</v>
      </c>
      <c r="I572" s="32"/>
      <c r="J572" s="32"/>
      <c r="K572" s="32"/>
      <c r="L572" s="32"/>
      <c r="M572" s="32"/>
      <c r="N572" s="32"/>
      <c r="O572" s="32"/>
      <c r="P572" s="32"/>
      <c r="Q572" s="32"/>
      <c r="R572" s="32"/>
      <c r="S572" s="32"/>
      <c r="T572" s="32"/>
      <c r="U572" s="32"/>
      <c r="V572" s="32"/>
      <c r="W572" s="32"/>
    </row>
    <row r="573" spans="1:23" s="13" customFormat="1" x14ac:dyDescent="0.3">
      <c r="A573" s="24" t="s">
        <v>1337</v>
      </c>
      <c r="B573" s="24" t="s">
        <v>1338</v>
      </c>
      <c r="C573" s="24" t="s">
        <v>1339</v>
      </c>
      <c r="D573" s="25">
        <v>0.23</v>
      </c>
      <c r="E573" s="26">
        <v>289.89999999999998</v>
      </c>
      <c r="F573" s="27">
        <v>0</v>
      </c>
      <c r="G573" s="40">
        <f t="shared" si="10"/>
        <v>0</v>
      </c>
      <c r="H573" s="24" t="s">
        <v>1252</v>
      </c>
      <c r="I573" s="32"/>
      <c r="J573" s="32"/>
      <c r="K573" s="32"/>
      <c r="L573" s="32"/>
      <c r="M573" s="32"/>
      <c r="N573" s="32"/>
      <c r="O573" s="32"/>
      <c r="P573" s="32"/>
      <c r="Q573" s="32"/>
      <c r="R573" s="32"/>
      <c r="S573" s="32"/>
      <c r="T573" s="32"/>
      <c r="U573" s="32"/>
      <c r="V573" s="32"/>
      <c r="W573" s="32"/>
    </row>
    <row r="574" spans="1:23" s="13" customFormat="1" x14ac:dyDescent="0.3">
      <c r="A574" s="24">
        <v>727936</v>
      </c>
      <c r="B574" s="24" t="s">
        <v>1340</v>
      </c>
      <c r="C574" s="24" t="s">
        <v>1341</v>
      </c>
      <c r="D574" s="25">
        <v>0.23</v>
      </c>
      <c r="E574" s="23">
        <v>570</v>
      </c>
      <c r="F574" s="27">
        <v>0</v>
      </c>
      <c r="G574" s="40">
        <f t="shared" si="10"/>
        <v>0</v>
      </c>
      <c r="H574" s="24" t="s">
        <v>1252</v>
      </c>
      <c r="I574" s="32"/>
      <c r="J574" s="32"/>
      <c r="K574" s="32"/>
      <c r="L574" s="32"/>
      <c r="M574" s="32"/>
      <c r="N574" s="32"/>
      <c r="O574" s="32"/>
      <c r="P574" s="32"/>
      <c r="Q574" s="32"/>
      <c r="R574" s="32"/>
      <c r="S574" s="32"/>
      <c r="T574" s="32"/>
      <c r="U574" s="32"/>
      <c r="V574" s="32"/>
      <c r="W574" s="32"/>
    </row>
    <row r="575" spans="1:23" s="13" customFormat="1" x14ac:dyDescent="0.3">
      <c r="A575" s="28">
        <v>716398</v>
      </c>
      <c r="B575" s="24" t="s">
        <v>1342</v>
      </c>
      <c r="C575" s="24" t="s">
        <v>1343</v>
      </c>
      <c r="D575" s="25">
        <v>0.23</v>
      </c>
      <c r="E575" s="26">
        <v>39.9</v>
      </c>
      <c r="F575" s="27">
        <v>0</v>
      </c>
      <c r="G575" s="40">
        <f t="shared" si="10"/>
        <v>0</v>
      </c>
      <c r="H575" s="24" t="s">
        <v>1252</v>
      </c>
      <c r="I575" s="32"/>
      <c r="J575" s="32"/>
      <c r="K575" s="32"/>
      <c r="L575" s="32"/>
      <c r="M575" s="32"/>
      <c r="N575" s="32"/>
      <c r="O575" s="32"/>
      <c r="P575" s="32"/>
      <c r="Q575" s="32"/>
      <c r="R575" s="32"/>
      <c r="S575" s="32"/>
      <c r="T575" s="32"/>
      <c r="U575" s="32"/>
      <c r="V575" s="32"/>
      <c r="W575" s="32"/>
    </row>
    <row r="576" spans="1:23" s="13" customFormat="1" x14ac:dyDescent="0.3">
      <c r="A576" s="28" t="s">
        <v>1344</v>
      </c>
      <c r="B576" s="24" t="s">
        <v>1345</v>
      </c>
      <c r="C576" s="24" t="s">
        <v>1346</v>
      </c>
      <c r="D576" s="25">
        <v>0.23</v>
      </c>
      <c r="E576" s="26">
        <v>89.9</v>
      </c>
      <c r="F576" s="27">
        <v>0</v>
      </c>
      <c r="G576" s="40">
        <f t="shared" si="10"/>
        <v>0</v>
      </c>
      <c r="H576" s="24" t="s">
        <v>1252</v>
      </c>
      <c r="I576" s="32"/>
      <c r="J576" s="32"/>
      <c r="K576" s="32"/>
      <c r="L576" s="32"/>
      <c r="M576" s="32"/>
      <c r="N576" s="32"/>
      <c r="O576" s="32"/>
      <c r="P576" s="32"/>
      <c r="Q576" s="32"/>
      <c r="R576" s="32"/>
      <c r="S576" s="32"/>
      <c r="T576" s="32"/>
      <c r="U576" s="32"/>
      <c r="V576" s="32"/>
      <c r="W576" s="32"/>
    </row>
    <row r="577" spans="1:23" s="13" customFormat="1" x14ac:dyDescent="0.3">
      <c r="A577" s="43" t="s">
        <v>1347</v>
      </c>
      <c r="B577" s="44" t="s">
        <v>1348</v>
      </c>
      <c r="C577" s="44" t="s">
        <v>1349</v>
      </c>
      <c r="D577" s="25">
        <v>0.23</v>
      </c>
      <c r="E577" s="26">
        <v>589.9</v>
      </c>
      <c r="F577" s="27">
        <v>0</v>
      </c>
      <c r="G577" s="40">
        <f t="shared" si="10"/>
        <v>0</v>
      </c>
      <c r="H577" s="24" t="s">
        <v>1252</v>
      </c>
      <c r="I577" s="32"/>
      <c r="J577" s="32"/>
      <c r="K577" s="32"/>
      <c r="L577" s="32"/>
      <c r="M577" s="32"/>
      <c r="N577" s="32"/>
      <c r="O577" s="32"/>
      <c r="P577" s="32"/>
      <c r="Q577" s="32"/>
      <c r="R577" s="32"/>
      <c r="S577" s="32"/>
      <c r="T577" s="32"/>
      <c r="U577" s="32"/>
      <c r="V577" s="32"/>
      <c r="W577" s="32"/>
    </row>
    <row r="578" spans="1:23" s="13" customFormat="1" x14ac:dyDescent="0.3">
      <c r="A578" s="28">
        <v>710037</v>
      </c>
      <c r="B578" s="24" t="s">
        <v>1350</v>
      </c>
      <c r="C578" s="24" t="s">
        <v>1351</v>
      </c>
      <c r="D578" s="25">
        <v>0.23</v>
      </c>
      <c r="E578" s="26">
        <v>99.9</v>
      </c>
      <c r="F578" s="27">
        <v>0</v>
      </c>
      <c r="G578" s="40">
        <f t="shared" si="10"/>
        <v>0</v>
      </c>
      <c r="H578" s="24" t="s">
        <v>1252</v>
      </c>
      <c r="I578" s="32"/>
      <c r="J578" s="32"/>
      <c r="K578" s="32"/>
      <c r="L578" s="32"/>
      <c r="M578" s="32"/>
      <c r="N578" s="32"/>
      <c r="O578" s="32"/>
      <c r="P578" s="32"/>
      <c r="Q578" s="32"/>
      <c r="R578" s="32"/>
      <c r="S578" s="32"/>
      <c r="T578" s="32"/>
      <c r="U578" s="32"/>
      <c r="V578" s="32"/>
      <c r="W578" s="32"/>
    </row>
    <row r="579" spans="1:23" s="13" customFormat="1" x14ac:dyDescent="0.3">
      <c r="A579" s="28" t="s">
        <v>1352</v>
      </c>
      <c r="B579" s="24" t="s">
        <v>1353</v>
      </c>
      <c r="C579" s="24" t="s">
        <v>1354</v>
      </c>
      <c r="D579" s="25">
        <v>0.23</v>
      </c>
      <c r="E579" s="26">
        <v>29.9</v>
      </c>
      <c r="F579" s="27">
        <v>0</v>
      </c>
      <c r="G579" s="40">
        <f t="shared" si="10"/>
        <v>0</v>
      </c>
      <c r="H579" s="24" t="s">
        <v>1252</v>
      </c>
      <c r="I579" s="32"/>
      <c r="J579" s="32"/>
      <c r="K579" s="32"/>
      <c r="L579" s="32"/>
      <c r="M579" s="32"/>
      <c r="N579" s="32"/>
      <c r="O579" s="32"/>
      <c r="P579" s="32"/>
      <c r="Q579" s="32"/>
      <c r="R579" s="32"/>
      <c r="S579" s="32"/>
      <c r="T579" s="32"/>
      <c r="U579" s="32"/>
      <c r="V579" s="32"/>
      <c r="W579" s="32"/>
    </row>
    <row r="580" spans="1:23" s="13" customFormat="1" x14ac:dyDescent="0.3">
      <c r="A580" s="45" t="s">
        <v>1355</v>
      </c>
      <c r="B580" s="46" t="s">
        <v>1356</v>
      </c>
      <c r="C580" s="46" t="s">
        <v>1357</v>
      </c>
      <c r="D580" s="25">
        <v>0.23</v>
      </c>
      <c r="E580" s="26">
        <v>349.9</v>
      </c>
      <c r="F580" s="27">
        <v>0</v>
      </c>
      <c r="G580" s="40">
        <f t="shared" si="10"/>
        <v>0</v>
      </c>
      <c r="H580" s="24" t="s">
        <v>1252</v>
      </c>
      <c r="I580" s="32"/>
      <c r="J580" s="32"/>
      <c r="K580" s="32"/>
      <c r="L580" s="32"/>
      <c r="M580" s="32"/>
      <c r="N580" s="32"/>
      <c r="O580" s="32"/>
      <c r="P580" s="32"/>
      <c r="Q580" s="32"/>
      <c r="R580" s="32"/>
      <c r="S580" s="32"/>
      <c r="T580" s="32"/>
      <c r="U580" s="32"/>
      <c r="V580" s="32"/>
      <c r="W580" s="32"/>
    </row>
    <row r="581" spans="1:23" s="13" customFormat="1" x14ac:dyDescent="0.3">
      <c r="A581" s="28">
        <v>709536</v>
      </c>
      <c r="B581" s="24" t="s">
        <v>1358</v>
      </c>
      <c r="C581" s="24" t="s">
        <v>1359</v>
      </c>
      <c r="D581" s="25">
        <v>0.23</v>
      </c>
      <c r="E581" s="26">
        <v>119.9</v>
      </c>
      <c r="F581" s="27">
        <v>0</v>
      </c>
      <c r="G581" s="40">
        <f t="shared" si="10"/>
        <v>0</v>
      </c>
      <c r="H581" s="24" t="s">
        <v>1252</v>
      </c>
      <c r="I581" s="32"/>
      <c r="J581" s="32"/>
      <c r="K581" s="32"/>
      <c r="L581" s="32"/>
      <c r="M581" s="32"/>
      <c r="N581" s="32"/>
      <c r="O581" s="32"/>
      <c r="P581" s="32"/>
      <c r="Q581" s="32"/>
      <c r="R581" s="32"/>
      <c r="S581" s="32"/>
      <c r="T581" s="32"/>
      <c r="U581" s="32"/>
      <c r="V581" s="32"/>
      <c r="W581" s="32"/>
    </row>
    <row r="582" spans="1:23" s="13" customFormat="1" x14ac:dyDescent="0.3">
      <c r="A582" s="28" t="s">
        <v>1360</v>
      </c>
      <c r="B582" s="24" t="s">
        <v>1361</v>
      </c>
      <c r="C582" s="24" t="s">
        <v>1362</v>
      </c>
      <c r="D582" s="25">
        <v>0.23</v>
      </c>
      <c r="E582" s="26">
        <v>219.9</v>
      </c>
      <c r="F582" s="27">
        <v>0</v>
      </c>
      <c r="G582" s="40">
        <f t="shared" si="10"/>
        <v>0</v>
      </c>
      <c r="H582" s="24" t="s">
        <v>1252</v>
      </c>
      <c r="I582" s="32"/>
      <c r="J582" s="32"/>
      <c r="K582" s="32"/>
      <c r="L582" s="32"/>
      <c r="M582" s="32"/>
      <c r="N582" s="32"/>
      <c r="O582" s="32"/>
      <c r="P582" s="32"/>
      <c r="Q582" s="32"/>
      <c r="R582" s="32"/>
      <c r="S582" s="32"/>
      <c r="T582" s="32"/>
      <c r="U582" s="32"/>
      <c r="V582" s="32"/>
      <c r="W582" s="32"/>
    </row>
    <row r="583" spans="1:23" s="13" customFormat="1" x14ac:dyDescent="0.3">
      <c r="A583" s="28">
        <v>715791</v>
      </c>
      <c r="B583" s="24" t="s">
        <v>1363</v>
      </c>
      <c r="C583" s="24" t="s">
        <v>1364</v>
      </c>
      <c r="D583" s="25">
        <v>0.23</v>
      </c>
      <c r="E583" s="26">
        <v>49.9</v>
      </c>
      <c r="F583" s="27">
        <v>0</v>
      </c>
      <c r="G583" s="40">
        <f t="shared" si="10"/>
        <v>0</v>
      </c>
      <c r="H583" s="24" t="s">
        <v>1252</v>
      </c>
      <c r="I583" s="32"/>
      <c r="J583" s="32"/>
      <c r="K583" s="32"/>
      <c r="L583" s="32"/>
      <c r="M583" s="32"/>
      <c r="N583" s="32"/>
      <c r="O583" s="32"/>
      <c r="P583" s="32"/>
      <c r="Q583" s="32"/>
      <c r="R583" s="32"/>
      <c r="S583" s="32"/>
      <c r="T583" s="32"/>
      <c r="U583" s="32"/>
      <c r="V583" s="32"/>
      <c r="W583" s="32"/>
    </row>
    <row r="584" spans="1:23" s="13" customFormat="1" x14ac:dyDescent="0.3">
      <c r="A584" s="28">
        <v>717112</v>
      </c>
      <c r="B584" s="24" t="s">
        <v>1365</v>
      </c>
      <c r="C584" s="24" t="s">
        <v>1366</v>
      </c>
      <c r="D584" s="25">
        <v>0.23</v>
      </c>
      <c r="E584" s="26">
        <v>5490</v>
      </c>
      <c r="F584" s="27">
        <v>0</v>
      </c>
      <c r="G584" s="40">
        <f t="shared" si="10"/>
        <v>0</v>
      </c>
      <c r="H584" s="24" t="s">
        <v>1252</v>
      </c>
      <c r="I584" s="32"/>
      <c r="J584" s="32"/>
      <c r="K584" s="32"/>
      <c r="L584" s="32"/>
      <c r="M584" s="32"/>
      <c r="N584" s="32"/>
      <c r="O584" s="32"/>
      <c r="P584" s="32"/>
      <c r="Q584" s="32"/>
      <c r="R584" s="32"/>
      <c r="S584" s="32"/>
      <c r="T584" s="32"/>
      <c r="U584" s="32"/>
      <c r="V584" s="32"/>
      <c r="W584" s="32"/>
    </row>
    <row r="585" spans="1:23" s="13" customFormat="1" x14ac:dyDescent="0.3">
      <c r="A585" s="28" t="s">
        <v>1367</v>
      </c>
      <c r="B585" s="24" t="s">
        <v>1368</v>
      </c>
      <c r="C585" s="24" t="s">
        <v>1369</v>
      </c>
      <c r="D585" s="25">
        <v>0.23</v>
      </c>
      <c r="E585" s="26">
        <v>6090</v>
      </c>
      <c r="F585" s="27">
        <v>0</v>
      </c>
      <c r="G585" s="40">
        <f t="shared" si="10"/>
        <v>0</v>
      </c>
      <c r="H585" s="24" t="s">
        <v>1252</v>
      </c>
      <c r="I585" s="32"/>
      <c r="J585" s="32"/>
      <c r="K585" s="32"/>
      <c r="L585" s="32"/>
      <c r="M585" s="32"/>
      <c r="N585" s="32"/>
      <c r="O585" s="32"/>
      <c r="P585" s="32"/>
      <c r="Q585" s="32"/>
      <c r="R585" s="32"/>
      <c r="S585" s="32"/>
      <c r="T585" s="32"/>
      <c r="U585" s="32"/>
      <c r="V585" s="32"/>
      <c r="W585" s="32"/>
    </row>
    <row r="586" spans="1:23" s="13" customFormat="1" x14ac:dyDescent="0.3">
      <c r="A586" s="28" t="s">
        <v>1370</v>
      </c>
      <c r="B586" s="24" t="s">
        <v>1371</v>
      </c>
      <c r="C586" s="24" t="s">
        <v>1372</v>
      </c>
      <c r="D586" s="25">
        <v>0.23</v>
      </c>
      <c r="E586" s="26">
        <v>4390</v>
      </c>
      <c r="F586" s="27">
        <v>0</v>
      </c>
      <c r="G586" s="40">
        <f t="shared" si="10"/>
        <v>0</v>
      </c>
      <c r="H586" s="24" t="s">
        <v>1252</v>
      </c>
      <c r="I586" s="32"/>
      <c r="J586" s="32"/>
      <c r="K586" s="32"/>
      <c r="L586" s="32"/>
      <c r="M586" s="32"/>
      <c r="N586" s="32"/>
      <c r="O586" s="32"/>
      <c r="P586" s="32"/>
      <c r="Q586" s="32"/>
      <c r="R586" s="32"/>
      <c r="S586" s="32"/>
      <c r="T586" s="32"/>
      <c r="U586" s="32"/>
      <c r="V586" s="32"/>
      <c r="W586" s="32"/>
    </row>
    <row r="587" spans="1:23" s="13" customFormat="1" x14ac:dyDescent="0.3">
      <c r="A587" s="28" t="s">
        <v>1373</v>
      </c>
      <c r="B587" s="24" t="s">
        <v>1374</v>
      </c>
      <c r="C587" s="24" t="s">
        <v>1375</v>
      </c>
      <c r="D587" s="25">
        <v>0.23</v>
      </c>
      <c r="E587" s="26">
        <v>5490</v>
      </c>
      <c r="F587" s="27">
        <v>0</v>
      </c>
      <c r="G587" s="40">
        <f t="shared" si="10"/>
        <v>0</v>
      </c>
      <c r="H587" s="24" t="s">
        <v>1252</v>
      </c>
      <c r="I587" s="32"/>
      <c r="J587" s="32"/>
      <c r="K587" s="32"/>
      <c r="L587" s="32"/>
      <c r="M587" s="32"/>
      <c r="N587" s="32"/>
      <c r="O587" s="32"/>
      <c r="P587" s="32"/>
      <c r="Q587" s="32"/>
      <c r="R587" s="32"/>
      <c r="S587" s="32"/>
      <c r="T587" s="32"/>
      <c r="U587" s="32"/>
      <c r="V587" s="32"/>
      <c r="W587" s="32"/>
    </row>
    <row r="588" spans="1:23" s="13" customFormat="1" x14ac:dyDescent="0.3">
      <c r="A588" s="28">
        <v>740129</v>
      </c>
      <c r="B588" s="24" t="s">
        <v>1376</v>
      </c>
      <c r="C588" s="24" t="s">
        <v>1377</v>
      </c>
      <c r="D588" s="25">
        <v>0.23</v>
      </c>
      <c r="E588" s="26">
        <v>599.9</v>
      </c>
      <c r="F588" s="27">
        <v>0</v>
      </c>
      <c r="G588" s="40">
        <f t="shared" si="10"/>
        <v>0</v>
      </c>
      <c r="H588" s="24" t="s">
        <v>1252</v>
      </c>
      <c r="I588" s="32"/>
      <c r="J588" s="32"/>
      <c r="K588" s="32"/>
      <c r="L588" s="32"/>
      <c r="M588" s="32"/>
      <c r="N588" s="32"/>
      <c r="O588" s="32"/>
      <c r="P588" s="32"/>
      <c r="Q588" s="32"/>
      <c r="R588" s="32"/>
      <c r="S588" s="32"/>
      <c r="T588" s="32"/>
      <c r="U588" s="32"/>
      <c r="V588" s="32"/>
      <c r="W588" s="32"/>
    </row>
    <row r="589" spans="1:23" s="13" customFormat="1" x14ac:dyDescent="0.3">
      <c r="A589" s="28" t="s">
        <v>1378</v>
      </c>
      <c r="B589" s="24" t="s">
        <v>1379</v>
      </c>
      <c r="C589" s="24" t="s">
        <v>1380</v>
      </c>
      <c r="D589" s="25">
        <v>0.23</v>
      </c>
      <c r="E589" s="26">
        <v>499.9</v>
      </c>
      <c r="F589" s="27">
        <v>0</v>
      </c>
      <c r="G589" s="40">
        <f t="shared" si="10"/>
        <v>0</v>
      </c>
      <c r="H589" s="24" t="s">
        <v>1252</v>
      </c>
      <c r="I589" s="32"/>
      <c r="J589" s="32"/>
      <c r="K589" s="32"/>
      <c r="L589" s="32"/>
      <c r="M589" s="32"/>
      <c r="N589" s="32"/>
      <c r="O589" s="32"/>
      <c r="P589" s="32"/>
      <c r="Q589" s="32"/>
      <c r="R589" s="32"/>
      <c r="S589" s="32"/>
      <c r="T589" s="32"/>
      <c r="U589" s="32"/>
      <c r="V589" s="32"/>
      <c r="W589" s="32"/>
    </row>
    <row r="590" spans="1:23" s="13" customFormat="1" x14ac:dyDescent="0.3">
      <c r="A590" s="28" t="s">
        <v>1381</v>
      </c>
      <c r="B590" s="24" t="s">
        <v>1382</v>
      </c>
      <c r="C590" s="24" t="s">
        <v>1383</v>
      </c>
      <c r="D590" s="25">
        <v>0.23</v>
      </c>
      <c r="E590" s="26">
        <v>499.9</v>
      </c>
      <c r="F590" s="27">
        <v>0</v>
      </c>
      <c r="G590" s="40">
        <f t="shared" si="10"/>
        <v>0</v>
      </c>
      <c r="H590" s="24" t="s">
        <v>1252</v>
      </c>
      <c r="I590" s="32"/>
      <c r="J590" s="32"/>
      <c r="K590" s="32"/>
      <c r="L590" s="32"/>
      <c r="M590" s="32"/>
      <c r="N590" s="32"/>
      <c r="O590" s="32"/>
      <c r="P590" s="32"/>
      <c r="Q590" s="32"/>
      <c r="R590" s="32"/>
      <c r="S590" s="32"/>
      <c r="T590" s="32"/>
      <c r="U590" s="32"/>
      <c r="V590" s="32"/>
      <c r="W590" s="32"/>
    </row>
    <row r="591" spans="1:23" s="13" customFormat="1" x14ac:dyDescent="0.3">
      <c r="A591" s="28" t="s">
        <v>1384</v>
      </c>
      <c r="B591" s="24" t="s">
        <v>1385</v>
      </c>
      <c r="C591" s="24" t="s">
        <v>1386</v>
      </c>
      <c r="D591" s="25">
        <v>0.23</v>
      </c>
      <c r="E591" s="26">
        <v>599.9</v>
      </c>
      <c r="F591" s="27">
        <v>0</v>
      </c>
      <c r="G591" s="40">
        <f t="shared" si="10"/>
        <v>0</v>
      </c>
      <c r="H591" s="24" t="s">
        <v>1252</v>
      </c>
      <c r="I591" s="32"/>
      <c r="J591" s="32"/>
      <c r="K591" s="32"/>
      <c r="L591" s="32"/>
      <c r="M591" s="32"/>
      <c r="N591" s="32"/>
      <c r="O591" s="32"/>
      <c r="P591" s="32"/>
      <c r="Q591" s="32"/>
      <c r="R591" s="32"/>
      <c r="S591" s="32"/>
      <c r="T591" s="32"/>
      <c r="U591" s="32"/>
      <c r="V591" s="32"/>
      <c r="W591" s="32"/>
    </row>
    <row r="592" spans="1:23" s="13" customFormat="1" x14ac:dyDescent="0.3">
      <c r="A592" s="28" t="s">
        <v>1387</v>
      </c>
      <c r="B592" s="24" t="s">
        <v>1388</v>
      </c>
      <c r="C592" s="24" t="s">
        <v>1389</v>
      </c>
      <c r="D592" s="25">
        <v>0.23</v>
      </c>
      <c r="E592" s="26">
        <v>499.9</v>
      </c>
      <c r="F592" s="27">
        <v>0</v>
      </c>
      <c r="G592" s="40">
        <f t="shared" si="10"/>
        <v>0</v>
      </c>
      <c r="H592" s="24" t="s">
        <v>1252</v>
      </c>
      <c r="I592" s="32"/>
      <c r="J592" s="32"/>
      <c r="K592" s="32"/>
      <c r="L592" s="32"/>
      <c r="M592" s="32"/>
      <c r="N592" s="32"/>
      <c r="O592" s="32"/>
      <c r="P592" s="32"/>
      <c r="Q592" s="32"/>
      <c r="R592" s="32"/>
      <c r="S592" s="32"/>
      <c r="T592" s="32"/>
      <c r="U592" s="32"/>
      <c r="V592" s="32"/>
      <c r="W592" s="32"/>
    </row>
    <row r="593" spans="1:23" s="13" customFormat="1" x14ac:dyDescent="0.3">
      <c r="A593" s="28" t="s">
        <v>1390</v>
      </c>
      <c r="B593" s="24" t="s">
        <v>1391</v>
      </c>
      <c r="C593" s="24" t="s">
        <v>1392</v>
      </c>
      <c r="D593" s="25">
        <v>0.23</v>
      </c>
      <c r="E593" s="26">
        <v>499.9</v>
      </c>
      <c r="F593" s="27">
        <v>0</v>
      </c>
      <c r="G593" s="40">
        <f t="shared" si="10"/>
        <v>0</v>
      </c>
      <c r="H593" s="24" t="s">
        <v>1252</v>
      </c>
      <c r="I593" s="32"/>
      <c r="J593" s="32"/>
      <c r="K593" s="32"/>
      <c r="L593" s="32"/>
      <c r="M593" s="32"/>
      <c r="N593" s="32"/>
      <c r="O593" s="32"/>
      <c r="P593" s="32"/>
      <c r="Q593" s="32"/>
      <c r="R593" s="32"/>
      <c r="S593" s="32"/>
      <c r="T593" s="32"/>
      <c r="U593" s="32"/>
      <c r="V593" s="32"/>
      <c r="W593" s="32"/>
    </row>
    <row r="594" spans="1:23" s="13" customFormat="1" x14ac:dyDescent="0.3">
      <c r="A594" s="28" t="s">
        <v>1393</v>
      </c>
      <c r="B594" s="24" t="s">
        <v>1394</v>
      </c>
      <c r="C594" s="24" t="s">
        <v>1395</v>
      </c>
      <c r="D594" s="25">
        <v>0.23</v>
      </c>
      <c r="E594" s="26">
        <v>599.9</v>
      </c>
      <c r="F594" s="27">
        <v>0</v>
      </c>
      <c r="G594" s="40">
        <f t="shared" si="10"/>
        <v>0</v>
      </c>
      <c r="H594" s="24" t="s">
        <v>1252</v>
      </c>
      <c r="I594" s="32"/>
      <c r="J594" s="32"/>
      <c r="K594" s="32"/>
      <c r="L594" s="32"/>
      <c r="M594" s="32"/>
      <c r="N594" s="32"/>
      <c r="O594" s="32"/>
      <c r="P594" s="32"/>
      <c r="Q594" s="32"/>
      <c r="R594" s="32"/>
      <c r="S594" s="32"/>
      <c r="T594" s="32"/>
      <c r="U594" s="32"/>
      <c r="V594" s="32"/>
      <c r="W594" s="32"/>
    </row>
    <row r="595" spans="1:23" s="13" customFormat="1" x14ac:dyDescent="0.3">
      <c r="A595" s="28">
        <v>715606</v>
      </c>
      <c r="B595" s="24" t="s">
        <v>1396</v>
      </c>
      <c r="C595" s="24" t="s">
        <v>1397</v>
      </c>
      <c r="D595" s="25">
        <v>0.23</v>
      </c>
      <c r="E595" s="26">
        <v>49.9</v>
      </c>
      <c r="F595" s="27">
        <v>0</v>
      </c>
      <c r="G595" s="40">
        <f t="shared" si="10"/>
        <v>0</v>
      </c>
      <c r="H595" s="24" t="s">
        <v>1252</v>
      </c>
      <c r="I595" s="32"/>
      <c r="J595" s="32"/>
      <c r="K595" s="32"/>
      <c r="L595" s="32"/>
      <c r="M595" s="32"/>
      <c r="N595" s="32"/>
      <c r="O595" s="32"/>
      <c r="P595" s="32"/>
      <c r="Q595" s="32"/>
      <c r="R595" s="32"/>
      <c r="S595" s="32"/>
      <c r="T595" s="32"/>
      <c r="U595" s="32"/>
      <c r="V595" s="32"/>
      <c r="W595" s="32"/>
    </row>
    <row r="596" spans="1:23" s="13" customFormat="1" x14ac:dyDescent="0.3">
      <c r="A596" s="28" t="s">
        <v>1398</v>
      </c>
      <c r="B596" s="24" t="s">
        <v>1399</v>
      </c>
      <c r="C596" s="24" t="s">
        <v>1400</v>
      </c>
      <c r="D596" s="25">
        <v>0.23</v>
      </c>
      <c r="E596" s="26">
        <v>47.9</v>
      </c>
      <c r="F596" s="27">
        <v>0</v>
      </c>
      <c r="G596" s="40">
        <f t="shared" si="10"/>
        <v>0</v>
      </c>
      <c r="H596" s="24" t="s">
        <v>1252</v>
      </c>
      <c r="I596" s="32"/>
      <c r="J596" s="32"/>
      <c r="K596" s="32"/>
      <c r="L596" s="32"/>
      <c r="M596" s="32"/>
      <c r="N596" s="32"/>
      <c r="O596" s="32"/>
      <c r="P596" s="32"/>
      <c r="Q596" s="32"/>
      <c r="R596" s="32"/>
      <c r="S596" s="32"/>
      <c r="T596" s="32"/>
      <c r="U596" s="32"/>
      <c r="V596" s="32"/>
      <c r="W596" s="32"/>
    </row>
    <row r="597" spans="1:23" s="13" customFormat="1" x14ac:dyDescent="0.3">
      <c r="A597" s="29" t="s">
        <v>1401</v>
      </c>
      <c r="B597" s="24" t="s">
        <v>1402</v>
      </c>
      <c r="C597" s="24" t="s">
        <v>1403</v>
      </c>
      <c r="D597" s="25">
        <v>0.23</v>
      </c>
      <c r="E597" s="26">
        <v>799.9</v>
      </c>
      <c r="F597" s="27">
        <v>0</v>
      </c>
      <c r="G597" s="40">
        <f t="shared" si="10"/>
        <v>0</v>
      </c>
      <c r="H597" s="24" t="s">
        <v>1252</v>
      </c>
      <c r="I597" s="32"/>
      <c r="J597" s="32"/>
      <c r="K597" s="32"/>
      <c r="L597" s="32"/>
      <c r="M597" s="32"/>
      <c r="N597" s="32"/>
      <c r="O597" s="32"/>
      <c r="P597" s="32"/>
      <c r="Q597" s="32"/>
      <c r="R597" s="32"/>
      <c r="S597" s="32"/>
      <c r="T597" s="32"/>
      <c r="U597" s="32"/>
      <c r="V597" s="32"/>
      <c r="W597" s="32"/>
    </row>
    <row r="598" spans="1:23" s="13" customFormat="1" x14ac:dyDescent="0.3">
      <c r="A598" s="29" t="s">
        <v>1404</v>
      </c>
      <c r="B598" s="24" t="s">
        <v>1405</v>
      </c>
      <c r="C598" s="24" t="s">
        <v>1406</v>
      </c>
      <c r="D598" s="25">
        <v>0.23</v>
      </c>
      <c r="E598" s="26">
        <v>2399.9899999999998</v>
      </c>
      <c r="F598" s="27">
        <v>0</v>
      </c>
      <c r="G598" s="40">
        <f t="shared" si="10"/>
        <v>0</v>
      </c>
      <c r="H598" s="24" t="s">
        <v>1252</v>
      </c>
      <c r="I598" s="32"/>
      <c r="J598" s="32"/>
      <c r="K598" s="32"/>
      <c r="L598" s="32"/>
      <c r="M598" s="32"/>
      <c r="N598" s="32"/>
      <c r="O598" s="32"/>
      <c r="P598" s="32"/>
      <c r="Q598" s="32"/>
      <c r="R598" s="32"/>
      <c r="S598" s="32"/>
      <c r="T598" s="32"/>
      <c r="U598" s="32"/>
      <c r="V598" s="32"/>
      <c r="W598" s="32"/>
    </row>
    <row r="599" spans="1:23" s="13" customFormat="1" x14ac:dyDescent="0.3">
      <c r="A599" s="28">
        <v>711113</v>
      </c>
      <c r="B599" s="24" t="s">
        <v>1407</v>
      </c>
      <c r="C599" s="24" t="s">
        <v>1408</v>
      </c>
      <c r="D599" s="25">
        <v>0.23</v>
      </c>
      <c r="E599" s="26">
        <v>56.9</v>
      </c>
      <c r="F599" s="27">
        <v>0</v>
      </c>
      <c r="G599" s="40">
        <f t="shared" si="10"/>
        <v>0</v>
      </c>
      <c r="H599" s="24" t="s">
        <v>1252</v>
      </c>
      <c r="I599" s="32"/>
      <c r="J599" s="32"/>
      <c r="K599" s="32"/>
      <c r="L599" s="32"/>
      <c r="M599" s="32"/>
      <c r="N599" s="32"/>
      <c r="O599" s="32"/>
      <c r="P599" s="32"/>
      <c r="Q599" s="32"/>
      <c r="R599" s="32"/>
      <c r="S599" s="32"/>
      <c r="T599" s="32"/>
      <c r="U599" s="32"/>
      <c r="V599" s="32"/>
      <c r="W599" s="32"/>
    </row>
    <row r="600" spans="1:23" s="13" customFormat="1" x14ac:dyDescent="0.3">
      <c r="A600" s="28">
        <v>713633</v>
      </c>
      <c r="B600" s="24" t="s">
        <v>1409</v>
      </c>
      <c r="C600" s="24" t="s">
        <v>1410</v>
      </c>
      <c r="D600" s="25">
        <v>0.23</v>
      </c>
      <c r="E600" s="26">
        <v>1499.9</v>
      </c>
      <c r="F600" s="27">
        <v>0</v>
      </c>
      <c r="G600" s="40">
        <f t="shared" si="10"/>
        <v>0</v>
      </c>
      <c r="H600" s="24" t="s">
        <v>1252</v>
      </c>
      <c r="I600" s="32"/>
      <c r="J600" s="32"/>
      <c r="K600" s="32"/>
      <c r="L600" s="32"/>
      <c r="M600" s="32"/>
      <c r="N600" s="32"/>
      <c r="O600" s="32"/>
      <c r="P600" s="32"/>
      <c r="Q600" s="32"/>
      <c r="R600" s="32"/>
      <c r="S600" s="32"/>
      <c r="T600" s="32"/>
      <c r="U600" s="32"/>
      <c r="V600" s="32"/>
      <c r="W600" s="32"/>
    </row>
    <row r="601" spans="1:23" s="13" customFormat="1" x14ac:dyDescent="0.3">
      <c r="A601" s="28">
        <v>713635</v>
      </c>
      <c r="B601" s="24" t="s">
        <v>1411</v>
      </c>
      <c r="C601" s="24" t="s">
        <v>1412</v>
      </c>
      <c r="D601" s="25">
        <v>0.23</v>
      </c>
      <c r="E601" s="26">
        <v>28.9</v>
      </c>
      <c r="F601" s="27">
        <v>0</v>
      </c>
      <c r="G601" s="40">
        <f t="shared" si="10"/>
        <v>0</v>
      </c>
      <c r="H601" s="24" t="s">
        <v>1252</v>
      </c>
      <c r="I601" s="32"/>
      <c r="J601" s="32"/>
      <c r="K601" s="32"/>
      <c r="L601" s="32"/>
      <c r="M601" s="32"/>
      <c r="N601" s="32"/>
      <c r="O601" s="32"/>
      <c r="P601" s="32"/>
      <c r="Q601" s="32"/>
      <c r="R601" s="32"/>
      <c r="S601" s="32"/>
      <c r="T601" s="32"/>
      <c r="U601" s="32"/>
      <c r="V601" s="32"/>
      <c r="W601" s="32"/>
    </row>
    <row r="602" spans="1:23" s="13" customFormat="1" x14ac:dyDescent="0.3">
      <c r="A602" s="28" t="s">
        <v>1224</v>
      </c>
      <c r="B602" s="24" t="s">
        <v>1225</v>
      </c>
      <c r="C602" s="24" t="s">
        <v>1413</v>
      </c>
      <c r="D602" s="25">
        <v>0.23</v>
      </c>
      <c r="E602" s="26">
        <v>329.9</v>
      </c>
      <c r="F602" s="27">
        <v>0</v>
      </c>
      <c r="G602" s="40">
        <f t="shared" ref="G602:G665" si="11">E602*F602</f>
        <v>0</v>
      </c>
      <c r="H602" s="24" t="s">
        <v>1252</v>
      </c>
      <c r="I602" s="32"/>
      <c r="J602" s="32"/>
      <c r="K602" s="32"/>
      <c r="L602" s="32"/>
      <c r="M602" s="32"/>
      <c r="N602" s="32"/>
      <c r="O602" s="32"/>
      <c r="P602" s="32"/>
      <c r="Q602" s="32"/>
      <c r="R602" s="32"/>
      <c r="S602" s="32"/>
      <c r="T602" s="32"/>
      <c r="U602" s="32"/>
      <c r="V602" s="32"/>
      <c r="W602" s="32"/>
    </row>
    <row r="603" spans="1:23" s="13" customFormat="1" x14ac:dyDescent="0.3">
      <c r="A603" s="28">
        <v>728299</v>
      </c>
      <c r="B603" s="24" t="s">
        <v>1414</v>
      </c>
      <c r="C603" s="24" t="s">
        <v>1415</v>
      </c>
      <c r="D603" s="25">
        <v>0.23</v>
      </c>
      <c r="E603" s="26">
        <v>39.9</v>
      </c>
      <c r="F603" s="27">
        <v>0</v>
      </c>
      <c r="G603" s="40">
        <f t="shared" si="11"/>
        <v>0</v>
      </c>
      <c r="H603" s="24" t="s">
        <v>1252</v>
      </c>
      <c r="I603" s="32"/>
      <c r="J603" s="32"/>
      <c r="K603" s="32"/>
      <c r="L603" s="32"/>
      <c r="M603" s="32"/>
      <c r="N603" s="32"/>
      <c r="O603" s="32"/>
      <c r="P603" s="32"/>
      <c r="Q603" s="32"/>
      <c r="R603" s="32"/>
      <c r="S603" s="32"/>
      <c r="T603" s="32"/>
      <c r="U603" s="32"/>
      <c r="V603" s="32"/>
      <c r="W603" s="32"/>
    </row>
    <row r="604" spans="1:23" s="13" customFormat="1" x14ac:dyDescent="0.3">
      <c r="A604" s="28">
        <v>710543</v>
      </c>
      <c r="B604" s="24" t="s">
        <v>854</v>
      </c>
      <c r="C604" s="24" t="s">
        <v>1416</v>
      </c>
      <c r="D604" s="25">
        <v>0.23</v>
      </c>
      <c r="E604" s="26">
        <v>79.900000000000006</v>
      </c>
      <c r="F604" s="27">
        <v>0</v>
      </c>
      <c r="G604" s="40">
        <f t="shared" si="11"/>
        <v>0</v>
      </c>
      <c r="H604" s="24" t="s">
        <v>1252</v>
      </c>
      <c r="I604" s="32"/>
      <c r="J604" s="32"/>
      <c r="K604" s="32"/>
      <c r="L604" s="32"/>
      <c r="M604" s="32"/>
      <c r="N604" s="32"/>
      <c r="O604" s="32"/>
      <c r="P604" s="32"/>
      <c r="Q604" s="32"/>
      <c r="R604" s="32"/>
      <c r="S604" s="32"/>
      <c r="T604" s="32"/>
      <c r="U604" s="32"/>
      <c r="V604" s="32"/>
      <c r="W604" s="32"/>
    </row>
    <row r="605" spans="1:23" s="13" customFormat="1" x14ac:dyDescent="0.3">
      <c r="A605" s="28" t="s">
        <v>1417</v>
      </c>
      <c r="B605" s="24" t="s">
        <v>1418</v>
      </c>
      <c r="C605" s="24" t="s">
        <v>1419</v>
      </c>
      <c r="D605" s="25">
        <v>0.23</v>
      </c>
      <c r="E605" s="26">
        <v>89.9</v>
      </c>
      <c r="F605" s="27">
        <v>0</v>
      </c>
      <c r="G605" s="40">
        <f t="shared" si="11"/>
        <v>0</v>
      </c>
      <c r="H605" s="24" t="s">
        <v>1252</v>
      </c>
      <c r="I605" s="32"/>
      <c r="J605" s="32"/>
      <c r="K605" s="32"/>
      <c r="L605" s="32"/>
      <c r="M605" s="32"/>
      <c r="N605" s="32"/>
      <c r="O605" s="32"/>
      <c r="P605" s="32"/>
      <c r="Q605" s="32"/>
      <c r="R605" s="32"/>
      <c r="S605" s="32"/>
      <c r="T605" s="32"/>
      <c r="U605" s="32"/>
      <c r="V605" s="32"/>
      <c r="W605" s="32"/>
    </row>
    <row r="606" spans="1:23" s="13" customFormat="1" x14ac:dyDescent="0.3">
      <c r="A606" s="28" t="s">
        <v>1420</v>
      </c>
      <c r="B606" s="24" t="s">
        <v>1421</v>
      </c>
      <c r="C606" s="24" t="s">
        <v>1419</v>
      </c>
      <c r="D606" s="25">
        <v>0.23</v>
      </c>
      <c r="E606" s="26">
        <v>28.9</v>
      </c>
      <c r="F606" s="27">
        <v>0</v>
      </c>
      <c r="G606" s="40">
        <f t="shared" si="11"/>
        <v>0</v>
      </c>
      <c r="H606" s="24" t="s">
        <v>1252</v>
      </c>
      <c r="I606" s="32"/>
      <c r="J606" s="32"/>
      <c r="K606" s="32"/>
      <c r="L606" s="32"/>
      <c r="M606" s="32"/>
      <c r="N606" s="32"/>
      <c r="O606" s="32"/>
      <c r="P606" s="32"/>
      <c r="Q606" s="32"/>
      <c r="R606" s="32"/>
      <c r="S606" s="32"/>
      <c r="T606" s="32"/>
      <c r="U606" s="32"/>
      <c r="V606" s="32"/>
      <c r="W606" s="32"/>
    </row>
    <row r="607" spans="1:23" s="13" customFormat="1" x14ac:dyDescent="0.3">
      <c r="A607" s="28" t="s">
        <v>1422</v>
      </c>
      <c r="B607" s="24" t="s">
        <v>1423</v>
      </c>
      <c r="C607" s="24" t="s">
        <v>1424</v>
      </c>
      <c r="D607" s="25">
        <v>0.23</v>
      </c>
      <c r="E607" s="26">
        <v>179.9</v>
      </c>
      <c r="F607" s="27">
        <v>0</v>
      </c>
      <c r="G607" s="40">
        <f t="shared" si="11"/>
        <v>0</v>
      </c>
      <c r="H607" s="24" t="s">
        <v>1252</v>
      </c>
      <c r="I607" s="32"/>
      <c r="J607" s="32"/>
      <c r="K607" s="32"/>
      <c r="L607" s="32"/>
      <c r="M607" s="32"/>
      <c r="N607" s="32"/>
      <c r="O607" s="32"/>
      <c r="P607" s="32"/>
      <c r="Q607" s="32"/>
      <c r="R607" s="32"/>
      <c r="S607" s="32"/>
      <c r="T607" s="32"/>
      <c r="U607" s="32"/>
      <c r="V607" s="32"/>
      <c r="W607" s="32"/>
    </row>
    <row r="608" spans="1:23" s="13" customFormat="1" x14ac:dyDescent="0.3">
      <c r="A608" s="28">
        <v>713636</v>
      </c>
      <c r="B608" s="24" t="s">
        <v>1425</v>
      </c>
      <c r="C608" s="24" t="s">
        <v>1426</v>
      </c>
      <c r="D608" s="25">
        <v>0.23</v>
      </c>
      <c r="E608" s="26">
        <v>399.9</v>
      </c>
      <c r="F608" s="27">
        <v>0</v>
      </c>
      <c r="G608" s="40">
        <f t="shared" si="11"/>
        <v>0</v>
      </c>
      <c r="H608" s="24" t="s">
        <v>1252</v>
      </c>
      <c r="I608" s="32"/>
      <c r="J608" s="32"/>
      <c r="K608" s="32"/>
      <c r="L608" s="32"/>
      <c r="M608" s="32"/>
      <c r="N608" s="32"/>
      <c r="O608" s="32"/>
      <c r="P608" s="32"/>
      <c r="Q608" s="32"/>
      <c r="R608" s="32"/>
      <c r="S608" s="32"/>
      <c r="T608" s="32"/>
      <c r="U608" s="32"/>
      <c r="V608" s="32"/>
      <c r="W608" s="32"/>
    </row>
    <row r="609" spans="1:23" s="13" customFormat="1" x14ac:dyDescent="0.3">
      <c r="A609" s="28">
        <v>713901</v>
      </c>
      <c r="B609" s="24" t="s">
        <v>1427</v>
      </c>
      <c r="C609" s="24" t="s">
        <v>1428</v>
      </c>
      <c r="D609" s="25">
        <v>0.23</v>
      </c>
      <c r="E609" s="26">
        <v>219.9</v>
      </c>
      <c r="F609" s="27">
        <v>0</v>
      </c>
      <c r="G609" s="40">
        <f t="shared" si="11"/>
        <v>0</v>
      </c>
      <c r="H609" s="24" t="s">
        <v>1252</v>
      </c>
      <c r="I609" s="32"/>
      <c r="J609" s="32"/>
      <c r="K609" s="32"/>
      <c r="L609" s="32"/>
      <c r="M609" s="32"/>
      <c r="N609" s="32"/>
      <c r="O609" s="32"/>
      <c r="P609" s="32"/>
      <c r="Q609" s="32"/>
      <c r="R609" s="32"/>
      <c r="S609" s="32"/>
      <c r="T609" s="32"/>
      <c r="U609" s="32"/>
      <c r="V609" s="32"/>
      <c r="W609" s="32"/>
    </row>
    <row r="610" spans="1:23" s="13" customFormat="1" x14ac:dyDescent="0.3">
      <c r="A610" s="28">
        <v>716110</v>
      </c>
      <c r="B610" s="24" t="s">
        <v>1429</v>
      </c>
      <c r="C610" s="24" t="s">
        <v>1430</v>
      </c>
      <c r="D610" s="25">
        <v>0.23</v>
      </c>
      <c r="E610" s="26">
        <v>189.9</v>
      </c>
      <c r="F610" s="27">
        <v>0</v>
      </c>
      <c r="G610" s="40">
        <f t="shared" si="11"/>
        <v>0</v>
      </c>
      <c r="H610" s="24" t="s">
        <v>1252</v>
      </c>
      <c r="I610" s="32"/>
      <c r="J610" s="32"/>
      <c r="K610" s="32"/>
      <c r="L610" s="32"/>
      <c r="M610" s="32"/>
      <c r="N610" s="32"/>
      <c r="O610" s="32"/>
      <c r="P610" s="32"/>
      <c r="Q610" s="32"/>
      <c r="R610" s="32"/>
      <c r="S610" s="32"/>
      <c r="T610" s="32"/>
      <c r="U610" s="32"/>
      <c r="V610" s="32"/>
      <c r="W610" s="32"/>
    </row>
    <row r="611" spans="1:23" s="13" customFormat="1" x14ac:dyDescent="0.3">
      <c r="A611" s="28">
        <v>715607</v>
      </c>
      <c r="B611" s="24" t="s">
        <v>1431</v>
      </c>
      <c r="C611" s="24" t="s">
        <v>1432</v>
      </c>
      <c r="D611" s="25">
        <v>0.23</v>
      </c>
      <c r="E611" s="26">
        <v>289.89999999999998</v>
      </c>
      <c r="F611" s="27">
        <v>0</v>
      </c>
      <c r="G611" s="40">
        <f t="shared" si="11"/>
        <v>0</v>
      </c>
      <c r="H611" s="24" t="s">
        <v>1252</v>
      </c>
      <c r="I611" s="32"/>
      <c r="J611" s="32"/>
      <c r="K611" s="32"/>
      <c r="L611" s="32"/>
      <c r="M611" s="32"/>
      <c r="N611" s="32"/>
      <c r="O611" s="32"/>
      <c r="P611" s="32"/>
      <c r="Q611" s="32"/>
      <c r="R611" s="32"/>
      <c r="S611" s="32"/>
      <c r="T611" s="32"/>
      <c r="U611" s="32"/>
      <c r="V611" s="32"/>
      <c r="W611" s="32"/>
    </row>
    <row r="612" spans="1:23" s="13" customFormat="1" x14ac:dyDescent="0.3">
      <c r="A612" s="28">
        <v>716127</v>
      </c>
      <c r="B612" s="24" t="s">
        <v>1433</v>
      </c>
      <c r="C612" s="24" t="s">
        <v>1434</v>
      </c>
      <c r="D612" s="25">
        <v>0.23</v>
      </c>
      <c r="E612" s="26">
        <v>149.9</v>
      </c>
      <c r="F612" s="27">
        <v>0</v>
      </c>
      <c r="G612" s="40">
        <f t="shared" si="11"/>
        <v>0</v>
      </c>
      <c r="H612" s="24" t="s">
        <v>1252</v>
      </c>
      <c r="I612" s="32"/>
      <c r="J612" s="32"/>
      <c r="K612" s="32"/>
      <c r="L612" s="32"/>
      <c r="M612" s="32"/>
      <c r="N612" s="32"/>
      <c r="O612" s="32"/>
      <c r="P612" s="32"/>
      <c r="Q612" s="32"/>
      <c r="R612" s="32"/>
      <c r="S612" s="32"/>
      <c r="T612" s="32"/>
      <c r="U612" s="32"/>
      <c r="V612" s="32"/>
      <c r="W612" s="32"/>
    </row>
    <row r="613" spans="1:23" s="13" customFormat="1" x14ac:dyDescent="0.3">
      <c r="A613" s="28">
        <v>719387</v>
      </c>
      <c r="B613" s="24" t="s">
        <v>1435</v>
      </c>
      <c r="C613" s="24" t="s">
        <v>1436</v>
      </c>
      <c r="D613" s="25">
        <v>0.23</v>
      </c>
      <c r="E613" s="26">
        <v>850</v>
      </c>
      <c r="F613" s="27">
        <v>0</v>
      </c>
      <c r="G613" s="40">
        <f t="shared" si="11"/>
        <v>0</v>
      </c>
      <c r="H613" s="24" t="s">
        <v>1252</v>
      </c>
      <c r="I613" s="32"/>
      <c r="J613" s="32"/>
      <c r="K613" s="32"/>
      <c r="L613" s="32"/>
      <c r="M613" s="32"/>
      <c r="N613" s="32"/>
      <c r="O613" s="32"/>
      <c r="P613" s="32"/>
      <c r="Q613" s="32"/>
      <c r="R613" s="32"/>
      <c r="S613" s="32"/>
      <c r="T613" s="32"/>
      <c r="U613" s="32"/>
      <c r="V613" s="32"/>
      <c r="W613" s="32"/>
    </row>
    <row r="614" spans="1:23" s="13" customFormat="1" x14ac:dyDescent="0.3">
      <c r="A614" s="28" t="s">
        <v>1437</v>
      </c>
      <c r="B614" s="24" t="s">
        <v>1438</v>
      </c>
      <c r="C614" s="24" t="s">
        <v>1439</v>
      </c>
      <c r="D614" s="25">
        <v>0.23</v>
      </c>
      <c r="E614" s="26">
        <v>5</v>
      </c>
      <c r="F614" s="27">
        <v>0</v>
      </c>
      <c r="G614" s="40">
        <f t="shared" si="11"/>
        <v>0</v>
      </c>
      <c r="H614" s="24" t="s">
        <v>1252</v>
      </c>
      <c r="I614" s="32"/>
      <c r="J614" s="32"/>
      <c r="K614" s="32"/>
      <c r="L614" s="32"/>
      <c r="M614" s="32"/>
      <c r="N614" s="32"/>
      <c r="O614" s="32"/>
      <c r="P614" s="32"/>
      <c r="Q614" s="32"/>
      <c r="R614" s="32"/>
      <c r="S614" s="32"/>
      <c r="T614" s="32"/>
      <c r="U614" s="32"/>
      <c r="V614" s="32"/>
      <c r="W614" s="32"/>
    </row>
    <row r="615" spans="1:23" s="13" customFormat="1" x14ac:dyDescent="0.3">
      <c r="A615" s="28" t="s">
        <v>1440</v>
      </c>
      <c r="B615" s="24" t="s">
        <v>1441</v>
      </c>
      <c r="C615" s="24" t="s">
        <v>1439</v>
      </c>
      <c r="D615" s="25">
        <v>0.23</v>
      </c>
      <c r="E615" s="26">
        <v>8</v>
      </c>
      <c r="F615" s="27">
        <v>0</v>
      </c>
      <c r="G615" s="40">
        <f t="shared" si="11"/>
        <v>0</v>
      </c>
      <c r="H615" s="24" t="s">
        <v>1252</v>
      </c>
      <c r="I615" s="32"/>
      <c r="J615" s="32"/>
      <c r="K615" s="32"/>
      <c r="L615" s="32"/>
      <c r="M615" s="32"/>
      <c r="N615" s="32"/>
      <c r="O615" s="32"/>
      <c r="P615" s="32"/>
      <c r="Q615" s="32"/>
      <c r="R615" s="32"/>
      <c r="S615" s="32"/>
      <c r="T615" s="32"/>
      <c r="U615" s="32"/>
      <c r="V615" s="32"/>
      <c r="W615" s="32"/>
    </row>
    <row r="616" spans="1:23" s="13" customFormat="1" x14ac:dyDescent="0.3">
      <c r="A616" s="28" t="s">
        <v>1442</v>
      </c>
      <c r="B616" s="24" t="s">
        <v>1443</v>
      </c>
      <c r="C616" s="24" t="s">
        <v>1444</v>
      </c>
      <c r="D616" s="25">
        <v>0.23</v>
      </c>
      <c r="E616" s="26">
        <v>379.9</v>
      </c>
      <c r="F616" s="27">
        <v>0</v>
      </c>
      <c r="G616" s="40">
        <f t="shared" si="11"/>
        <v>0</v>
      </c>
      <c r="H616" s="24" t="s">
        <v>1252</v>
      </c>
      <c r="I616" s="32"/>
      <c r="J616" s="32"/>
      <c r="K616" s="32"/>
      <c r="L616" s="32"/>
      <c r="M616" s="32"/>
      <c r="N616" s="32"/>
      <c r="O616" s="32"/>
      <c r="P616" s="32"/>
      <c r="Q616" s="32"/>
      <c r="R616" s="32"/>
      <c r="S616" s="32"/>
      <c r="T616" s="32"/>
      <c r="U616" s="32"/>
      <c r="V616" s="32"/>
      <c r="W616" s="32"/>
    </row>
    <row r="617" spans="1:23" s="13" customFormat="1" x14ac:dyDescent="0.3">
      <c r="A617" s="28" t="s">
        <v>1445</v>
      </c>
      <c r="B617" s="24" t="s">
        <v>1446</v>
      </c>
      <c r="C617" s="24" t="s">
        <v>1447</v>
      </c>
      <c r="D617" s="25">
        <v>0.23</v>
      </c>
      <c r="E617" s="26">
        <v>179.9</v>
      </c>
      <c r="F617" s="27">
        <v>0</v>
      </c>
      <c r="G617" s="40">
        <f t="shared" si="11"/>
        <v>0</v>
      </c>
      <c r="H617" s="24" t="s">
        <v>1252</v>
      </c>
      <c r="I617" s="32"/>
      <c r="J617" s="32"/>
      <c r="K617" s="32"/>
      <c r="L617" s="32"/>
      <c r="M617" s="32"/>
      <c r="N617" s="32"/>
      <c r="O617" s="32"/>
      <c r="P617" s="32"/>
      <c r="Q617" s="32"/>
      <c r="R617" s="32"/>
      <c r="S617" s="32"/>
      <c r="T617" s="32"/>
      <c r="U617" s="32"/>
      <c r="V617" s="32"/>
      <c r="W617" s="32"/>
    </row>
    <row r="618" spans="1:23" s="13" customFormat="1" x14ac:dyDescent="0.3">
      <c r="A618" s="28" t="s">
        <v>1448</v>
      </c>
      <c r="B618" s="24" t="s">
        <v>1449</v>
      </c>
      <c r="C618" s="24" t="s">
        <v>1450</v>
      </c>
      <c r="D618" s="25">
        <v>0.23</v>
      </c>
      <c r="E618" s="26">
        <v>49.9</v>
      </c>
      <c r="F618" s="27">
        <v>0</v>
      </c>
      <c r="G618" s="40">
        <f t="shared" si="11"/>
        <v>0</v>
      </c>
      <c r="H618" s="24" t="s">
        <v>1252</v>
      </c>
      <c r="I618" s="32"/>
      <c r="J618" s="32"/>
      <c r="K618" s="32"/>
      <c r="L618" s="32"/>
      <c r="M618" s="32"/>
      <c r="N618" s="32"/>
      <c r="O618" s="32"/>
      <c r="P618" s="32"/>
      <c r="Q618" s="32"/>
      <c r="R618" s="32"/>
      <c r="S618" s="32"/>
      <c r="T618" s="32"/>
      <c r="U618" s="32"/>
      <c r="V618" s="32"/>
      <c r="W618" s="32"/>
    </row>
    <row r="619" spans="1:23" s="13" customFormat="1" x14ac:dyDescent="0.3">
      <c r="A619" s="28" t="s">
        <v>1451</v>
      </c>
      <c r="B619" s="24" t="s">
        <v>1452</v>
      </c>
      <c r="C619" s="24" t="s">
        <v>1453</v>
      </c>
      <c r="D619" s="25">
        <v>0.23</v>
      </c>
      <c r="E619" s="26">
        <v>269.89999999999998</v>
      </c>
      <c r="F619" s="27">
        <v>0</v>
      </c>
      <c r="G619" s="40">
        <f t="shared" si="11"/>
        <v>0</v>
      </c>
      <c r="H619" s="24" t="s">
        <v>1252</v>
      </c>
      <c r="I619" s="32"/>
      <c r="J619" s="32"/>
      <c r="K619" s="32"/>
      <c r="L619" s="32"/>
      <c r="M619" s="32"/>
      <c r="N619" s="32"/>
      <c r="O619" s="32"/>
      <c r="P619" s="32"/>
      <c r="Q619" s="32"/>
      <c r="R619" s="32"/>
      <c r="S619" s="32"/>
      <c r="T619" s="32"/>
      <c r="U619" s="32"/>
      <c r="V619" s="32"/>
      <c r="W619" s="32"/>
    </row>
    <row r="620" spans="1:23" s="13" customFormat="1" x14ac:dyDescent="0.3">
      <c r="A620" s="28" t="s">
        <v>1454</v>
      </c>
      <c r="B620" s="24" t="s">
        <v>1455</v>
      </c>
      <c r="C620" s="24" t="s">
        <v>1456</v>
      </c>
      <c r="D620" s="25">
        <v>0.23</v>
      </c>
      <c r="E620" s="26">
        <v>69.900000000000006</v>
      </c>
      <c r="F620" s="27">
        <v>0</v>
      </c>
      <c r="G620" s="40">
        <f t="shared" si="11"/>
        <v>0</v>
      </c>
      <c r="H620" s="24" t="s">
        <v>1252</v>
      </c>
      <c r="I620" s="32"/>
      <c r="J620" s="32"/>
      <c r="K620" s="32"/>
      <c r="L620" s="32"/>
      <c r="M620" s="32"/>
      <c r="N620" s="32"/>
      <c r="O620" s="32"/>
      <c r="P620" s="32"/>
      <c r="Q620" s="32"/>
      <c r="R620" s="32"/>
      <c r="S620" s="32"/>
      <c r="T620" s="32"/>
      <c r="U620" s="32"/>
      <c r="V620" s="32"/>
      <c r="W620" s="32"/>
    </row>
    <row r="621" spans="1:23" s="13" customFormat="1" x14ac:dyDescent="0.3">
      <c r="A621" s="28">
        <v>715761</v>
      </c>
      <c r="B621" s="24" t="s">
        <v>1457</v>
      </c>
      <c r="C621" s="24" t="s">
        <v>1458</v>
      </c>
      <c r="D621" s="25">
        <v>0.23</v>
      </c>
      <c r="E621" s="26">
        <v>699.9</v>
      </c>
      <c r="F621" s="27">
        <v>0</v>
      </c>
      <c r="G621" s="40">
        <f t="shared" si="11"/>
        <v>0</v>
      </c>
      <c r="H621" s="24" t="s">
        <v>1252</v>
      </c>
      <c r="I621" s="32"/>
      <c r="J621" s="32"/>
      <c r="K621" s="32"/>
      <c r="L621" s="32"/>
      <c r="M621" s="32"/>
      <c r="N621" s="32"/>
      <c r="O621" s="32"/>
      <c r="P621" s="32"/>
      <c r="Q621" s="32"/>
      <c r="R621" s="32"/>
      <c r="S621" s="32"/>
      <c r="T621" s="32"/>
      <c r="U621" s="32"/>
      <c r="V621" s="32"/>
      <c r="W621" s="32"/>
    </row>
    <row r="622" spans="1:23" s="13" customFormat="1" x14ac:dyDescent="0.3">
      <c r="A622" s="28" t="s">
        <v>1459</v>
      </c>
      <c r="B622" s="24" t="s">
        <v>1460</v>
      </c>
      <c r="C622" s="24" t="s">
        <v>1461</v>
      </c>
      <c r="D622" s="25">
        <v>0.23</v>
      </c>
      <c r="E622" s="26">
        <v>669.9</v>
      </c>
      <c r="F622" s="27">
        <v>0</v>
      </c>
      <c r="G622" s="40">
        <f t="shared" si="11"/>
        <v>0</v>
      </c>
      <c r="H622" s="24" t="s">
        <v>1252</v>
      </c>
      <c r="I622" s="32"/>
      <c r="J622" s="32"/>
      <c r="K622" s="32"/>
      <c r="L622" s="32"/>
      <c r="M622" s="32"/>
      <c r="N622" s="32"/>
      <c r="O622" s="32"/>
      <c r="P622" s="32"/>
      <c r="Q622" s="32"/>
      <c r="R622" s="32"/>
      <c r="S622" s="32"/>
      <c r="T622" s="32"/>
      <c r="U622" s="32"/>
      <c r="V622" s="32"/>
      <c r="W622" s="32"/>
    </row>
    <row r="623" spans="1:23" s="13" customFormat="1" x14ac:dyDescent="0.3">
      <c r="A623" s="28">
        <v>715609</v>
      </c>
      <c r="B623" s="24" t="s">
        <v>1462</v>
      </c>
      <c r="C623" s="24" t="s">
        <v>1463</v>
      </c>
      <c r="D623" s="25">
        <v>0.23</v>
      </c>
      <c r="E623" s="26">
        <v>16.899999999999999</v>
      </c>
      <c r="F623" s="27">
        <v>0</v>
      </c>
      <c r="G623" s="40">
        <f t="shared" si="11"/>
        <v>0</v>
      </c>
      <c r="H623" s="24" t="s">
        <v>1252</v>
      </c>
      <c r="I623" s="32"/>
      <c r="J623" s="32"/>
      <c r="K623" s="32"/>
      <c r="L623" s="32"/>
      <c r="M623" s="32"/>
      <c r="N623" s="32"/>
      <c r="O623" s="32"/>
      <c r="P623" s="32"/>
      <c r="Q623" s="32"/>
      <c r="R623" s="32"/>
      <c r="S623" s="32"/>
      <c r="T623" s="32"/>
      <c r="U623" s="32"/>
      <c r="V623" s="32"/>
      <c r="W623" s="32"/>
    </row>
    <row r="624" spans="1:23" s="13" customFormat="1" x14ac:dyDescent="0.3">
      <c r="A624" s="28">
        <v>716310</v>
      </c>
      <c r="B624" s="24" t="s">
        <v>1464</v>
      </c>
      <c r="C624" s="24" t="s">
        <v>1465</v>
      </c>
      <c r="D624" s="25">
        <v>0.23</v>
      </c>
      <c r="E624" s="26">
        <v>64.900000000000006</v>
      </c>
      <c r="F624" s="27">
        <v>0</v>
      </c>
      <c r="G624" s="40">
        <f t="shared" si="11"/>
        <v>0</v>
      </c>
      <c r="H624" s="24" t="s">
        <v>1252</v>
      </c>
      <c r="I624" s="32"/>
      <c r="J624" s="32"/>
      <c r="K624" s="32"/>
      <c r="L624" s="32"/>
      <c r="M624" s="32"/>
      <c r="N624" s="32"/>
      <c r="O624" s="32"/>
      <c r="P624" s="32"/>
      <c r="Q624" s="32"/>
      <c r="R624" s="32"/>
      <c r="S624" s="32"/>
      <c r="T624" s="32"/>
      <c r="U624" s="32"/>
      <c r="V624" s="32"/>
      <c r="W624" s="32"/>
    </row>
    <row r="625" spans="1:23" s="13" customFormat="1" x14ac:dyDescent="0.3">
      <c r="A625" s="28">
        <v>716313</v>
      </c>
      <c r="B625" s="24" t="s">
        <v>1466</v>
      </c>
      <c r="C625" s="24" t="s">
        <v>1467</v>
      </c>
      <c r="D625" s="25">
        <v>0.23</v>
      </c>
      <c r="E625" s="26">
        <v>8.9</v>
      </c>
      <c r="F625" s="27">
        <v>0</v>
      </c>
      <c r="G625" s="40">
        <f t="shared" si="11"/>
        <v>0</v>
      </c>
      <c r="H625" s="24" t="s">
        <v>1252</v>
      </c>
      <c r="I625" s="32"/>
      <c r="J625" s="32"/>
      <c r="K625" s="32"/>
      <c r="L625" s="32"/>
      <c r="M625" s="32"/>
      <c r="N625" s="32"/>
      <c r="O625" s="32"/>
      <c r="P625" s="32"/>
      <c r="Q625" s="32"/>
      <c r="R625" s="32"/>
      <c r="S625" s="32"/>
      <c r="T625" s="32"/>
      <c r="U625" s="32"/>
      <c r="V625" s="32"/>
      <c r="W625" s="32"/>
    </row>
    <row r="626" spans="1:23" s="13" customFormat="1" x14ac:dyDescent="0.3">
      <c r="A626" s="28">
        <v>704790</v>
      </c>
      <c r="B626" s="24" t="s">
        <v>1468</v>
      </c>
      <c r="C626" s="24" t="s">
        <v>1469</v>
      </c>
      <c r="D626" s="25">
        <v>0.23</v>
      </c>
      <c r="E626" s="26">
        <v>559</v>
      </c>
      <c r="F626" s="27">
        <v>0</v>
      </c>
      <c r="G626" s="40">
        <f t="shared" si="11"/>
        <v>0</v>
      </c>
      <c r="H626" s="24" t="s">
        <v>1252</v>
      </c>
      <c r="I626" s="32"/>
      <c r="J626" s="32"/>
      <c r="K626" s="32"/>
      <c r="L626" s="32"/>
      <c r="M626" s="32"/>
      <c r="N626" s="32"/>
      <c r="O626" s="32"/>
      <c r="P626" s="32"/>
      <c r="Q626" s="32"/>
      <c r="R626" s="32"/>
      <c r="S626" s="32"/>
      <c r="T626" s="32"/>
      <c r="U626" s="32"/>
      <c r="V626" s="32"/>
      <c r="W626" s="32"/>
    </row>
    <row r="627" spans="1:23" s="13" customFormat="1" x14ac:dyDescent="0.3">
      <c r="A627" s="28" t="s">
        <v>1470</v>
      </c>
      <c r="B627" s="24" t="s">
        <v>1471</v>
      </c>
      <c r="C627" s="24" t="s">
        <v>1472</v>
      </c>
      <c r="D627" s="25">
        <v>0.23</v>
      </c>
      <c r="E627" s="26">
        <v>559</v>
      </c>
      <c r="F627" s="27">
        <v>0</v>
      </c>
      <c r="G627" s="40">
        <f t="shared" si="11"/>
        <v>0</v>
      </c>
      <c r="H627" s="24" t="s">
        <v>1252</v>
      </c>
      <c r="I627" s="32"/>
      <c r="J627" s="32"/>
      <c r="K627" s="32"/>
      <c r="L627" s="32"/>
      <c r="M627" s="32"/>
      <c r="N627" s="32"/>
      <c r="O627" s="32"/>
      <c r="P627" s="32"/>
      <c r="Q627" s="32"/>
      <c r="R627" s="32"/>
      <c r="S627" s="32"/>
      <c r="T627" s="32"/>
      <c r="U627" s="32"/>
      <c r="V627" s="32"/>
      <c r="W627" s="32"/>
    </row>
    <row r="628" spans="1:23" s="13" customFormat="1" x14ac:dyDescent="0.3">
      <c r="A628" s="28" t="s">
        <v>138</v>
      </c>
      <c r="B628" s="24" t="s">
        <v>520</v>
      </c>
      <c r="C628" s="24" t="s">
        <v>137</v>
      </c>
      <c r="D628" s="25">
        <v>0.23</v>
      </c>
      <c r="E628" s="26">
        <v>1749</v>
      </c>
      <c r="F628" s="27">
        <v>0</v>
      </c>
      <c r="G628" s="40">
        <f t="shared" si="11"/>
        <v>0</v>
      </c>
      <c r="H628" s="24" t="s">
        <v>1252</v>
      </c>
      <c r="I628" s="32"/>
      <c r="J628" s="32"/>
      <c r="K628" s="32"/>
      <c r="L628" s="32"/>
      <c r="M628" s="32"/>
      <c r="N628" s="32"/>
      <c r="O628" s="32"/>
      <c r="P628" s="32"/>
      <c r="Q628" s="32"/>
      <c r="R628" s="32"/>
      <c r="S628" s="32"/>
      <c r="T628" s="32"/>
      <c r="U628" s="32"/>
      <c r="V628" s="32"/>
      <c r="W628" s="32"/>
    </row>
    <row r="629" spans="1:23" s="13" customFormat="1" x14ac:dyDescent="0.3">
      <c r="A629" s="28" t="s">
        <v>139</v>
      </c>
      <c r="B629" s="24" t="s">
        <v>521</v>
      </c>
      <c r="C629" s="24" t="s">
        <v>137</v>
      </c>
      <c r="D629" s="25">
        <v>0.23</v>
      </c>
      <c r="E629" s="26">
        <v>2399</v>
      </c>
      <c r="F629" s="27">
        <v>0</v>
      </c>
      <c r="G629" s="40">
        <f t="shared" si="11"/>
        <v>0</v>
      </c>
      <c r="H629" s="24" t="s">
        <v>1252</v>
      </c>
      <c r="I629" s="32"/>
      <c r="J629" s="32"/>
      <c r="K629" s="32"/>
      <c r="L629" s="32"/>
      <c r="M629" s="32"/>
      <c r="N629" s="32"/>
      <c r="O629" s="32"/>
      <c r="P629" s="32"/>
      <c r="Q629" s="32"/>
      <c r="R629" s="32"/>
      <c r="S629" s="32"/>
      <c r="T629" s="32"/>
      <c r="U629" s="32"/>
      <c r="V629" s="32"/>
      <c r="W629" s="32"/>
    </row>
    <row r="630" spans="1:23" s="13" customFormat="1" x14ac:dyDescent="0.3">
      <c r="A630" s="28" t="s">
        <v>136</v>
      </c>
      <c r="B630" s="24" t="s">
        <v>522</v>
      </c>
      <c r="C630" s="24" t="s">
        <v>137</v>
      </c>
      <c r="D630" s="25">
        <v>0.23</v>
      </c>
      <c r="E630" s="26">
        <v>929</v>
      </c>
      <c r="F630" s="27">
        <v>0</v>
      </c>
      <c r="G630" s="40">
        <f t="shared" si="11"/>
        <v>0</v>
      </c>
      <c r="H630" s="24" t="s">
        <v>1252</v>
      </c>
      <c r="I630" s="32"/>
      <c r="J630" s="32"/>
      <c r="K630" s="32"/>
      <c r="L630" s="32"/>
      <c r="M630" s="32"/>
      <c r="N630" s="32"/>
      <c r="O630" s="32"/>
      <c r="P630" s="32"/>
      <c r="Q630" s="32"/>
      <c r="R630" s="32"/>
      <c r="S630" s="32"/>
      <c r="T630" s="32"/>
      <c r="U630" s="32"/>
      <c r="V630" s="32"/>
      <c r="W630" s="32"/>
    </row>
    <row r="631" spans="1:23" s="13" customFormat="1" x14ac:dyDescent="0.3">
      <c r="A631" s="28" t="s">
        <v>281</v>
      </c>
      <c r="B631" s="24" t="s">
        <v>524</v>
      </c>
      <c r="C631" s="24" t="s">
        <v>282</v>
      </c>
      <c r="D631" s="25">
        <v>0.23</v>
      </c>
      <c r="E631" s="26">
        <v>845</v>
      </c>
      <c r="F631" s="27">
        <v>0</v>
      </c>
      <c r="G631" s="40">
        <f t="shared" si="11"/>
        <v>0</v>
      </c>
      <c r="H631" s="24" t="s">
        <v>1252</v>
      </c>
      <c r="I631" s="32"/>
      <c r="J631" s="32"/>
      <c r="K631" s="32"/>
      <c r="L631" s="32"/>
      <c r="M631" s="32"/>
      <c r="N631" s="32"/>
      <c r="O631" s="32"/>
      <c r="P631" s="32"/>
      <c r="Q631" s="32"/>
      <c r="R631" s="32"/>
      <c r="S631" s="32"/>
      <c r="T631" s="32"/>
      <c r="U631" s="32"/>
      <c r="V631" s="32"/>
      <c r="W631" s="32"/>
    </row>
    <row r="632" spans="1:23" s="13" customFormat="1" x14ac:dyDescent="0.3">
      <c r="A632" s="28" t="s">
        <v>277</v>
      </c>
      <c r="B632" s="24" t="s">
        <v>526</v>
      </c>
      <c r="C632" s="24" t="s">
        <v>278</v>
      </c>
      <c r="D632" s="25">
        <v>0.23</v>
      </c>
      <c r="E632" s="26">
        <v>845</v>
      </c>
      <c r="F632" s="27">
        <v>0</v>
      </c>
      <c r="G632" s="40">
        <f t="shared" si="11"/>
        <v>0</v>
      </c>
      <c r="H632" s="24" t="s">
        <v>1252</v>
      </c>
      <c r="I632" s="32"/>
      <c r="J632" s="32"/>
      <c r="K632" s="32"/>
      <c r="L632" s="32"/>
      <c r="M632" s="32"/>
      <c r="N632" s="32"/>
      <c r="O632" s="32"/>
      <c r="P632" s="32"/>
      <c r="Q632" s="32"/>
      <c r="R632" s="32"/>
      <c r="S632" s="32"/>
      <c r="T632" s="32"/>
      <c r="U632" s="32"/>
      <c r="V632" s="32"/>
      <c r="W632" s="32"/>
    </row>
    <row r="633" spans="1:23" s="13" customFormat="1" x14ac:dyDescent="0.3">
      <c r="A633" s="28">
        <v>715789</v>
      </c>
      <c r="B633" s="24" t="s">
        <v>1473</v>
      </c>
      <c r="C633" s="24" t="s">
        <v>1474</v>
      </c>
      <c r="D633" s="25">
        <v>0.23</v>
      </c>
      <c r="E633" s="26">
        <v>19.899999999999999</v>
      </c>
      <c r="F633" s="27">
        <v>0</v>
      </c>
      <c r="G633" s="40">
        <f t="shared" si="11"/>
        <v>0</v>
      </c>
      <c r="H633" s="24" t="s">
        <v>1252</v>
      </c>
      <c r="I633" s="32"/>
      <c r="J633" s="32"/>
      <c r="K633" s="32"/>
      <c r="L633" s="32"/>
      <c r="M633" s="32"/>
      <c r="N633" s="32"/>
      <c r="O633" s="32"/>
      <c r="P633" s="32"/>
      <c r="Q633" s="32"/>
      <c r="R633" s="32"/>
      <c r="S633" s="32"/>
      <c r="T633" s="32"/>
      <c r="U633" s="32"/>
      <c r="V633" s="32"/>
      <c r="W633" s="32"/>
    </row>
    <row r="634" spans="1:23" s="13" customFormat="1" x14ac:dyDescent="0.3">
      <c r="A634" s="28" t="s">
        <v>1475</v>
      </c>
      <c r="B634" s="24" t="s">
        <v>1476</v>
      </c>
      <c r="C634" s="24" t="s">
        <v>1474</v>
      </c>
      <c r="D634" s="25">
        <v>0.23</v>
      </c>
      <c r="E634" s="26">
        <v>16.899999999999999</v>
      </c>
      <c r="F634" s="27">
        <v>0</v>
      </c>
      <c r="G634" s="40">
        <f t="shared" si="11"/>
        <v>0</v>
      </c>
      <c r="H634" s="24" t="s">
        <v>1252</v>
      </c>
      <c r="I634" s="32"/>
      <c r="J634" s="32"/>
      <c r="K634" s="32"/>
      <c r="L634" s="32"/>
      <c r="M634" s="32"/>
      <c r="N634" s="32"/>
      <c r="O634" s="32"/>
      <c r="P634" s="32"/>
      <c r="Q634" s="32"/>
      <c r="R634" s="32"/>
      <c r="S634" s="32"/>
      <c r="T634" s="32"/>
      <c r="U634" s="32"/>
      <c r="V634" s="32"/>
      <c r="W634" s="32"/>
    </row>
    <row r="635" spans="1:23" s="13" customFormat="1" x14ac:dyDescent="0.3">
      <c r="A635" s="28" t="s">
        <v>1477</v>
      </c>
      <c r="B635" s="24" t="s">
        <v>1478</v>
      </c>
      <c r="C635" s="24" t="s">
        <v>1474</v>
      </c>
      <c r="D635" s="25">
        <v>0.23</v>
      </c>
      <c r="E635" s="26">
        <v>16.899999999999999</v>
      </c>
      <c r="F635" s="27">
        <v>0</v>
      </c>
      <c r="G635" s="40">
        <f t="shared" si="11"/>
        <v>0</v>
      </c>
      <c r="H635" s="24" t="s">
        <v>1252</v>
      </c>
      <c r="I635" s="32"/>
      <c r="J635" s="32"/>
      <c r="K635" s="32"/>
      <c r="L635" s="32"/>
      <c r="M635" s="32"/>
      <c r="N635" s="32"/>
      <c r="O635" s="32"/>
      <c r="P635" s="32"/>
      <c r="Q635" s="32"/>
      <c r="R635" s="32"/>
      <c r="S635" s="32"/>
      <c r="T635" s="32"/>
      <c r="U635" s="32"/>
      <c r="V635" s="32"/>
      <c r="W635" s="32"/>
    </row>
    <row r="636" spans="1:23" s="13" customFormat="1" x14ac:dyDescent="0.3">
      <c r="A636" s="28" t="s">
        <v>1479</v>
      </c>
      <c r="B636" s="24" t="s">
        <v>1480</v>
      </c>
      <c r="C636" s="24" t="s">
        <v>1474</v>
      </c>
      <c r="D636" s="25">
        <v>0.23</v>
      </c>
      <c r="E636" s="26">
        <v>19.899999999999999</v>
      </c>
      <c r="F636" s="27">
        <v>0</v>
      </c>
      <c r="G636" s="40">
        <f t="shared" si="11"/>
        <v>0</v>
      </c>
      <c r="H636" s="24" t="s">
        <v>1252</v>
      </c>
      <c r="I636" s="32"/>
      <c r="J636" s="32"/>
      <c r="K636" s="32"/>
      <c r="L636" s="32"/>
      <c r="M636" s="32"/>
      <c r="N636" s="32"/>
      <c r="O636" s="32"/>
      <c r="P636" s="32"/>
      <c r="Q636" s="32"/>
      <c r="R636" s="32"/>
      <c r="S636" s="32"/>
      <c r="T636" s="32"/>
      <c r="U636" s="32"/>
      <c r="V636" s="32"/>
      <c r="W636" s="32"/>
    </row>
    <row r="637" spans="1:23" s="13" customFormat="1" x14ac:dyDescent="0.3">
      <c r="A637" s="28" t="s">
        <v>1481</v>
      </c>
      <c r="B637" s="24" t="s">
        <v>1482</v>
      </c>
      <c r="C637" s="24" t="s">
        <v>1474</v>
      </c>
      <c r="D637" s="25">
        <v>0.23</v>
      </c>
      <c r="E637" s="26">
        <v>16.899999999999999</v>
      </c>
      <c r="F637" s="27">
        <v>0</v>
      </c>
      <c r="G637" s="40">
        <f t="shared" si="11"/>
        <v>0</v>
      </c>
      <c r="H637" s="24" t="s">
        <v>1252</v>
      </c>
      <c r="I637" s="32"/>
      <c r="J637" s="32"/>
      <c r="K637" s="32"/>
      <c r="L637" s="32"/>
      <c r="M637" s="32"/>
      <c r="N637" s="32"/>
      <c r="O637" s="32"/>
      <c r="P637" s="32"/>
      <c r="Q637" s="32"/>
      <c r="R637" s="32"/>
      <c r="S637" s="32"/>
      <c r="T637" s="32"/>
      <c r="U637" s="32"/>
      <c r="V637" s="32"/>
      <c r="W637" s="32"/>
    </row>
    <row r="638" spans="1:23" s="13" customFormat="1" x14ac:dyDescent="0.3">
      <c r="A638" s="28" t="s">
        <v>1483</v>
      </c>
      <c r="B638" s="24" t="s">
        <v>1484</v>
      </c>
      <c r="C638" s="24" t="s">
        <v>1485</v>
      </c>
      <c r="D638" s="25">
        <v>0.23</v>
      </c>
      <c r="E638" s="26">
        <v>59.9</v>
      </c>
      <c r="F638" s="27">
        <v>0</v>
      </c>
      <c r="G638" s="40">
        <f t="shared" si="11"/>
        <v>0</v>
      </c>
      <c r="H638" s="24" t="s">
        <v>1252</v>
      </c>
      <c r="I638" s="32"/>
      <c r="J638" s="32"/>
      <c r="K638" s="32"/>
      <c r="L638" s="32"/>
      <c r="M638" s="32"/>
      <c r="N638" s="32"/>
      <c r="O638" s="32"/>
      <c r="P638" s="32"/>
      <c r="Q638" s="32"/>
      <c r="R638" s="32"/>
      <c r="S638" s="32"/>
      <c r="T638" s="32"/>
      <c r="U638" s="32"/>
      <c r="V638" s="32"/>
      <c r="W638" s="32"/>
    </row>
    <row r="639" spans="1:23" s="13" customFormat="1" x14ac:dyDescent="0.3">
      <c r="A639" s="28">
        <v>727895</v>
      </c>
      <c r="B639" s="24" t="s">
        <v>1486</v>
      </c>
      <c r="C639" s="24" t="s">
        <v>602</v>
      </c>
      <c r="D639" s="25">
        <v>0.23</v>
      </c>
      <c r="E639" s="26">
        <v>39.9</v>
      </c>
      <c r="F639" s="27">
        <v>0</v>
      </c>
      <c r="G639" s="40">
        <f t="shared" si="11"/>
        <v>0</v>
      </c>
      <c r="H639" s="24" t="s">
        <v>1252</v>
      </c>
      <c r="I639" s="32"/>
      <c r="J639" s="32"/>
      <c r="K639" s="32"/>
      <c r="L639" s="32"/>
      <c r="M639" s="32"/>
      <c r="N639" s="32"/>
      <c r="O639" s="32"/>
      <c r="P639" s="32"/>
      <c r="Q639" s="32"/>
      <c r="R639" s="32"/>
      <c r="S639" s="32"/>
      <c r="T639" s="32"/>
      <c r="U639" s="32"/>
      <c r="V639" s="32"/>
      <c r="W639" s="32"/>
    </row>
    <row r="640" spans="1:23" s="13" customFormat="1" x14ac:dyDescent="0.3">
      <c r="A640" s="28" t="s">
        <v>1487</v>
      </c>
      <c r="B640" s="24" t="s">
        <v>1488</v>
      </c>
      <c r="C640" s="24" t="s">
        <v>602</v>
      </c>
      <c r="D640" s="25">
        <v>0.23</v>
      </c>
      <c r="E640" s="26">
        <v>39.9</v>
      </c>
      <c r="F640" s="27">
        <v>0</v>
      </c>
      <c r="G640" s="40">
        <f t="shared" si="11"/>
        <v>0</v>
      </c>
      <c r="H640" s="24" t="s">
        <v>1252</v>
      </c>
      <c r="I640" s="32"/>
      <c r="J640" s="32"/>
      <c r="K640" s="32"/>
      <c r="L640" s="32"/>
      <c r="M640" s="32"/>
      <c r="N640" s="32"/>
      <c r="O640" s="32"/>
      <c r="P640" s="32"/>
      <c r="Q640" s="32"/>
      <c r="R640" s="32"/>
      <c r="S640" s="32"/>
      <c r="T640" s="32"/>
      <c r="U640" s="32"/>
      <c r="V640" s="32"/>
      <c r="W640" s="32"/>
    </row>
    <row r="641" spans="1:23" s="13" customFormat="1" x14ac:dyDescent="0.3">
      <c r="A641" s="28" t="s">
        <v>1489</v>
      </c>
      <c r="B641" s="24" t="s">
        <v>1490</v>
      </c>
      <c r="C641" s="24" t="s">
        <v>602</v>
      </c>
      <c r="D641" s="25">
        <v>0.23</v>
      </c>
      <c r="E641" s="26">
        <v>39.9</v>
      </c>
      <c r="F641" s="27">
        <v>0</v>
      </c>
      <c r="G641" s="40">
        <f t="shared" si="11"/>
        <v>0</v>
      </c>
      <c r="H641" s="24" t="s">
        <v>1252</v>
      </c>
      <c r="I641" s="32"/>
      <c r="J641" s="32"/>
      <c r="K641" s="32"/>
      <c r="L641" s="32"/>
      <c r="M641" s="32"/>
      <c r="N641" s="32"/>
      <c r="O641" s="32"/>
      <c r="P641" s="32"/>
      <c r="Q641" s="32"/>
      <c r="R641" s="32"/>
      <c r="S641" s="32"/>
      <c r="T641" s="32"/>
      <c r="U641" s="32"/>
      <c r="V641" s="32"/>
      <c r="W641" s="32"/>
    </row>
    <row r="642" spans="1:23" s="13" customFormat="1" x14ac:dyDescent="0.3">
      <c r="A642" s="28" t="s">
        <v>1491</v>
      </c>
      <c r="B642" s="24" t="s">
        <v>1492</v>
      </c>
      <c r="C642" s="24" t="s">
        <v>602</v>
      </c>
      <c r="D642" s="25">
        <v>0.23</v>
      </c>
      <c r="E642" s="26">
        <v>39.9</v>
      </c>
      <c r="F642" s="27">
        <v>0</v>
      </c>
      <c r="G642" s="40">
        <f t="shared" si="11"/>
        <v>0</v>
      </c>
      <c r="H642" s="24" t="s">
        <v>1252</v>
      </c>
      <c r="I642" s="32"/>
      <c r="J642" s="32"/>
      <c r="K642" s="32"/>
      <c r="L642" s="32"/>
      <c r="M642" s="32"/>
      <c r="N642" s="32"/>
      <c r="O642" s="32"/>
      <c r="P642" s="32"/>
      <c r="Q642" s="32"/>
      <c r="R642" s="32"/>
      <c r="S642" s="32"/>
      <c r="T642" s="32"/>
      <c r="U642" s="32"/>
      <c r="V642" s="32"/>
      <c r="W642" s="32"/>
    </row>
    <row r="643" spans="1:23" s="13" customFormat="1" x14ac:dyDescent="0.3">
      <c r="A643" s="28" t="s">
        <v>1493</v>
      </c>
      <c r="B643" s="24" t="s">
        <v>1494</v>
      </c>
      <c r="C643" s="24" t="s">
        <v>602</v>
      </c>
      <c r="D643" s="25">
        <v>0.23</v>
      </c>
      <c r="E643" s="26">
        <v>39.9</v>
      </c>
      <c r="F643" s="27">
        <v>0</v>
      </c>
      <c r="G643" s="40">
        <f t="shared" si="11"/>
        <v>0</v>
      </c>
      <c r="H643" s="24" t="s">
        <v>1252</v>
      </c>
      <c r="I643" s="32"/>
      <c r="J643" s="32"/>
      <c r="K643" s="32"/>
      <c r="L643" s="32"/>
      <c r="M643" s="32"/>
      <c r="N643" s="32"/>
      <c r="O643" s="32"/>
      <c r="P643" s="32"/>
      <c r="Q643" s="32"/>
      <c r="R643" s="32"/>
      <c r="S643" s="32"/>
      <c r="T643" s="32"/>
      <c r="U643" s="32"/>
      <c r="V643" s="32"/>
      <c r="W643" s="32"/>
    </row>
    <row r="644" spans="1:23" s="13" customFormat="1" x14ac:dyDescent="0.3">
      <c r="A644" s="28" t="s">
        <v>1495</v>
      </c>
      <c r="B644" s="24" t="s">
        <v>1496</v>
      </c>
      <c r="C644" s="24" t="s">
        <v>602</v>
      </c>
      <c r="D644" s="25">
        <v>0.23</v>
      </c>
      <c r="E644" s="26">
        <v>39.9</v>
      </c>
      <c r="F644" s="27">
        <v>0</v>
      </c>
      <c r="G644" s="40">
        <f t="shared" si="11"/>
        <v>0</v>
      </c>
      <c r="H644" s="24" t="s">
        <v>1252</v>
      </c>
      <c r="I644" s="32"/>
      <c r="J644" s="32"/>
      <c r="K644" s="32"/>
      <c r="L644" s="32"/>
      <c r="M644" s="32"/>
      <c r="N644" s="32"/>
      <c r="O644" s="32"/>
      <c r="P644" s="32"/>
      <c r="Q644" s="32"/>
      <c r="R644" s="32"/>
      <c r="S644" s="32"/>
      <c r="T644" s="32"/>
      <c r="U644" s="32"/>
      <c r="V644" s="32"/>
      <c r="W644" s="32"/>
    </row>
    <row r="645" spans="1:23" s="13" customFormat="1" x14ac:dyDescent="0.3">
      <c r="A645" s="28" t="s">
        <v>1497</v>
      </c>
      <c r="B645" s="24" t="s">
        <v>1498</v>
      </c>
      <c r="C645" s="24" t="s">
        <v>602</v>
      </c>
      <c r="D645" s="25">
        <v>0.23</v>
      </c>
      <c r="E645" s="26">
        <v>39.9</v>
      </c>
      <c r="F645" s="27">
        <v>0</v>
      </c>
      <c r="G645" s="40">
        <f t="shared" si="11"/>
        <v>0</v>
      </c>
      <c r="H645" s="24" t="s">
        <v>1252</v>
      </c>
      <c r="I645" s="32"/>
      <c r="J645" s="32"/>
      <c r="K645" s="32"/>
      <c r="L645" s="32"/>
      <c r="M645" s="32"/>
      <c r="N645" s="32"/>
      <c r="O645" s="32"/>
      <c r="P645" s="32"/>
      <c r="Q645" s="32"/>
      <c r="R645" s="32"/>
      <c r="S645" s="32"/>
      <c r="T645" s="32"/>
      <c r="U645" s="32"/>
      <c r="V645" s="32"/>
      <c r="W645" s="32"/>
    </row>
    <row r="646" spans="1:23" s="13" customFormat="1" x14ac:dyDescent="0.3">
      <c r="A646" s="28" t="s">
        <v>1499</v>
      </c>
      <c r="B646" s="24" t="s">
        <v>1500</v>
      </c>
      <c r="C646" s="24" t="s">
        <v>602</v>
      </c>
      <c r="D646" s="25">
        <v>0.23</v>
      </c>
      <c r="E646" s="26">
        <v>39.9</v>
      </c>
      <c r="F646" s="27">
        <v>0</v>
      </c>
      <c r="G646" s="40">
        <f t="shared" si="11"/>
        <v>0</v>
      </c>
      <c r="H646" s="24" t="s">
        <v>1252</v>
      </c>
      <c r="I646" s="32"/>
      <c r="J646" s="32"/>
      <c r="K646" s="32"/>
      <c r="L646" s="32"/>
      <c r="M646" s="32"/>
      <c r="N646" s="32"/>
      <c r="O646" s="32"/>
      <c r="P646" s="32"/>
      <c r="Q646" s="32"/>
      <c r="R646" s="32"/>
      <c r="S646" s="32"/>
      <c r="T646" s="32"/>
      <c r="U646" s="32"/>
      <c r="V646" s="32"/>
      <c r="W646" s="32"/>
    </row>
    <row r="647" spans="1:23" s="13" customFormat="1" x14ac:dyDescent="0.3">
      <c r="A647" s="28" t="s">
        <v>1501</v>
      </c>
      <c r="B647" s="24" t="s">
        <v>1502</v>
      </c>
      <c r="C647" s="24" t="s">
        <v>602</v>
      </c>
      <c r="D647" s="25">
        <v>0.23</v>
      </c>
      <c r="E647" s="26">
        <v>39.9</v>
      </c>
      <c r="F647" s="27">
        <v>0</v>
      </c>
      <c r="G647" s="40">
        <f t="shared" si="11"/>
        <v>0</v>
      </c>
      <c r="H647" s="24" t="s">
        <v>1252</v>
      </c>
      <c r="I647" s="32"/>
      <c r="J647" s="32"/>
      <c r="K647" s="32"/>
      <c r="L647" s="32"/>
      <c r="M647" s="32"/>
      <c r="N647" s="32"/>
      <c r="O647" s="32"/>
      <c r="P647" s="32"/>
      <c r="Q647" s="32"/>
      <c r="R647" s="32"/>
      <c r="S647" s="32"/>
      <c r="T647" s="32"/>
      <c r="U647" s="32"/>
      <c r="V647" s="32"/>
      <c r="W647" s="32"/>
    </row>
    <row r="648" spans="1:23" s="13" customFormat="1" x14ac:dyDescent="0.3">
      <c r="A648" s="28" t="s">
        <v>1503</v>
      </c>
      <c r="B648" s="24" t="s">
        <v>1504</v>
      </c>
      <c r="C648" s="24" t="s">
        <v>1505</v>
      </c>
      <c r="D648" s="25">
        <v>0.23</v>
      </c>
      <c r="E648" s="26">
        <v>159.9</v>
      </c>
      <c r="F648" s="27">
        <v>0</v>
      </c>
      <c r="G648" s="40">
        <f t="shared" si="11"/>
        <v>0</v>
      </c>
      <c r="H648" s="24" t="s">
        <v>1252</v>
      </c>
      <c r="I648" s="32"/>
      <c r="J648" s="32"/>
      <c r="K648" s="32"/>
      <c r="L648" s="32"/>
      <c r="M648" s="32"/>
      <c r="N648" s="32"/>
      <c r="O648" s="32"/>
      <c r="P648" s="32"/>
      <c r="Q648" s="32"/>
      <c r="R648" s="32"/>
      <c r="S648" s="32"/>
      <c r="T648" s="32"/>
      <c r="U648" s="32"/>
      <c r="V648" s="32"/>
      <c r="W648" s="32"/>
    </row>
    <row r="649" spans="1:23" s="13" customFormat="1" x14ac:dyDescent="0.3">
      <c r="A649" s="28" t="s">
        <v>1506</v>
      </c>
      <c r="B649" s="24" t="s">
        <v>1507</v>
      </c>
      <c r="C649" s="24" t="s">
        <v>1508</v>
      </c>
      <c r="D649" s="25">
        <v>0.23</v>
      </c>
      <c r="E649" s="26">
        <v>94.9</v>
      </c>
      <c r="F649" s="27">
        <v>0</v>
      </c>
      <c r="G649" s="40">
        <f t="shared" si="11"/>
        <v>0</v>
      </c>
      <c r="H649" s="24" t="s">
        <v>1252</v>
      </c>
      <c r="I649" s="32"/>
      <c r="J649" s="32"/>
      <c r="K649" s="32"/>
      <c r="L649" s="32"/>
      <c r="M649" s="32"/>
      <c r="N649" s="32"/>
      <c r="O649" s="32"/>
      <c r="P649" s="32"/>
      <c r="Q649" s="32"/>
      <c r="R649" s="32"/>
      <c r="S649" s="32"/>
      <c r="T649" s="32"/>
      <c r="U649" s="32"/>
      <c r="V649" s="32"/>
      <c r="W649" s="32"/>
    </row>
    <row r="650" spans="1:23" s="13" customFormat="1" x14ac:dyDescent="0.3">
      <c r="A650" s="28">
        <v>715610</v>
      </c>
      <c r="B650" s="24" t="s">
        <v>1509</v>
      </c>
      <c r="C650" s="24" t="s">
        <v>1510</v>
      </c>
      <c r="D650" s="25">
        <v>0.23</v>
      </c>
      <c r="E650" s="26">
        <v>109.9</v>
      </c>
      <c r="F650" s="27">
        <v>0</v>
      </c>
      <c r="G650" s="40">
        <f t="shared" si="11"/>
        <v>0</v>
      </c>
      <c r="H650" s="24" t="s">
        <v>1252</v>
      </c>
      <c r="I650" s="32"/>
      <c r="J650" s="32"/>
      <c r="K650" s="32"/>
      <c r="L650" s="32"/>
      <c r="M650" s="32"/>
      <c r="N650" s="32"/>
      <c r="O650" s="32"/>
      <c r="P650" s="32"/>
      <c r="Q650" s="32"/>
      <c r="R650" s="32"/>
      <c r="S650" s="32"/>
      <c r="T650" s="32"/>
      <c r="U650" s="32"/>
      <c r="V650" s="32"/>
      <c r="W650" s="32"/>
    </row>
    <row r="651" spans="1:23" s="13" customFormat="1" x14ac:dyDescent="0.3">
      <c r="A651" s="28">
        <v>715611</v>
      </c>
      <c r="B651" s="24" t="s">
        <v>1511</v>
      </c>
      <c r="C651" s="24" t="s">
        <v>1512</v>
      </c>
      <c r="D651" s="25">
        <v>0.23</v>
      </c>
      <c r="E651" s="26">
        <v>179.9</v>
      </c>
      <c r="F651" s="27">
        <v>0</v>
      </c>
      <c r="G651" s="40">
        <f t="shared" si="11"/>
        <v>0</v>
      </c>
      <c r="H651" s="24" t="s">
        <v>1252</v>
      </c>
      <c r="I651" s="32"/>
      <c r="J651" s="32"/>
      <c r="K651" s="32"/>
      <c r="L651" s="32"/>
      <c r="M651" s="32"/>
      <c r="N651" s="32"/>
      <c r="O651" s="32"/>
      <c r="P651" s="32"/>
      <c r="Q651" s="32"/>
      <c r="R651" s="32"/>
      <c r="S651" s="32"/>
      <c r="T651" s="32"/>
      <c r="U651" s="32"/>
      <c r="V651" s="32"/>
      <c r="W651" s="32"/>
    </row>
    <row r="652" spans="1:23" s="13" customFormat="1" x14ac:dyDescent="0.3">
      <c r="A652" s="28">
        <v>715612</v>
      </c>
      <c r="B652" s="24" t="s">
        <v>1513</v>
      </c>
      <c r="C652" s="24" t="s">
        <v>1514</v>
      </c>
      <c r="D652" s="25">
        <v>0.23</v>
      </c>
      <c r="E652" s="26">
        <v>179.9</v>
      </c>
      <c r="F652" s="27">
        <v>0</v>
      </c>
      <c r="G652" s="40">
        <f t="shared" si="11"/>
        <v>0</v>
      </c>
      <c r="H652" s="24" t="s">
        <v>1252</v>
      </c>
      <c r="I652" s="32"/>
      <c r="J652" s="32"/>
      <c r="K652" s="32"/>
      <c r="L652" s="32"/>
      <c r="M652" s="32"/>
      <c r="N652" s="32"/>
      <c r="O652" s="32"/>
      <c r="P652" s="32"/>
      <c r="Q652" s="32"/>
      <c r="R652" s="32"/>
      <c r="S652" s="32"/>
      <c r="T652" s="32"/>
      <c r="U652" s="32"/>
      <c r="V652" s="32"/>
      <c r="W652" s="32"/>
    </row>
    <row r="653" spans="1:23" s="13" customFormat="1" x14ac:dyDescent="0.3">
      <c r="A653" s="28">
        <v>716108</v>
      </c>
      <c r="B653" s="24" t="s">
        <v>1515</v>
      </c>
      <c r="C653" s="24" t="s">
        <v>1516</v>
      </c>
      <c r="D653" s="25">
        <v>0.23</v>
      </c>
      <c r="E653" s="26">
        <v>129.9</v>
      </c>
      <c r="F653" s="27">
        <v>0</v>
      </c>
      <c r="G653" s="40">
        <f t="shared" si="11"/>
        <v>0</v>
      </c>
      <c r="H653" s="24" t="s">
        <v>1252</v>
      </c>
      <c r="I653" s="32"/>
      <c r="J653" s="32"/>
      <c r="K653" s="32"/>
      <c r="L653" s="32"/>
      <c r="M653" s="32"/>
      <c r="N653" s="32"/>
      <c r="O653" s="32"/>
      <c r="P653" s="32"/>
      <c r="Q653" s="32"/>
      <c r="R653" s="32"/>
      <c r="S653" s="32"/>
      <c r="T653" s="32"/>
      <c r="U653" s="32"/>
      <c r="V653" s="32"/>
      <c r="W653" s="32"/>
    </row>
    <row r="654" spans="1:23" s="13" customFormat="1" x14ac:dyDescent="0.3">
      <c r="A654" s="28" t="s">
        <v>1517</v>
      </c>
      <c r="B654" s="24" t="s">
        <v>1518</v>
      </c>
      <c r="C654" s="24" t="s">
        <v>1519</v>
      </c>
      <c r="D654" s="25">
        <v>0.23</v>
      </c>
      <c r="E654" s="26">
        <v>239.9</v>
      </c>
      <c r="F654" s="27">
        <v>0</v>
      </c>
      <c r="G654" s="40">
        <f t="shared" si="11"/>
        <v>0</v>
      </c>
      <c r="H654" s="24" t="s">
        <v>1252</v>
      </c>
      <c r="I654" s="32"/>
      <c r="J654" s="32"/>
      <c r="K654" s="32"/>
      <c r="L654" s="32"/>
      <c r="M654" s="32"/>
      <c r="N654" s="32"/>
      <c r="O654" s="32"/>
      <c r="P654" s="32"/>
      <c r="Q654" s="32"/>
      <c r="R654" s="32"/>
      <c r="S654" s="32"/>
      <c r="T654" s="32"/>
      <c r="U654" s="32"/>
      <c r="V654" s="32"/>
      <c r="W654" s="32"/>
    </row>
    <row r="655" spans="1:23" s="13" customFormat="1" x14ac:dyDescent="0.3">
      <c r="A655" s="28">
        <v>716062</v>
      </c>
      <c r="B655" s="24" t="s">
        <v>1520</v>
      </c>
      <c r="C655" s="24" t="s">
        <v>1521</v>
      </c>
      <c r="D655" s="25">
        <v>0.23</v>
      </c>
      <c r="E655" s="26">
        <v>199.9</v>
      </c>
      <c r="F655" s="27">
        <v>0</v>
      </c>
      <c r="G655" s="40">
        <f t="shared" si="11"/>
        <v>0</v>
      </c>
      <c r="H655" s="24" t="s">
        <v>1252</v>
      </c>
      <c r="I655" s="32"/>
      <c r="J655" s="32"/>
      <c r="K655" s="32"/>
      <c r="L655" s="32"/>
      <c r="M655" s="32"/>
      <c r="N655" s="32"/>
      <c r="O655" s="32"/>
      <c r="P655" s="32"/>
      <c r="Q655" s="32"/>
      <c r="R655" s="32"/>
      <c r="S655" s="32"/>
      <c r="T655" s="32"/>
      <c r="U655" s="32"/>
      <c r="V655" s="32"/>
      <c r="W655" s="32"/>
    </row>
    <row r="656" spans="1:23" s="13" customFormat="1" x14ac:dyDescent="0.3">
      <c r="A656" s="28" t="s">
        <v>1522</v>
      </c>
      <c r="B656" s="24" t="s">
        <v>1523</v>
      </c>
      <c r="C656" s="24" t="s">
        <v>1524</v>
      </c>
      <c r="D656" s="25">
        <v>0.23</v>
      </c>
      <c r="E656" s="26">
        <v>49.9</v>
      </c>
      <c r="F656" s="27">
        <v>0</v>
      </c>
      <c r="G656" s="40">
        <f t="shared" si="11"/>
        <v>0</v>
      </c>
      <c r="H656" s="24" t="s">
        <v>1252</v>
      </c>
      <c r="I656" s="32"/>
      <c r="J656" s="32"/>
      <c r="K656" s="32"/>
      <c r="L656" s="32"/>
      <c r="M656" s="32"/>
      <c r="N656" s="32"/>
      <c r="O656" s="32"/>
      <c r="P656" s="32"/>
      <c r="Q656" s="32"/>
      <c r="R656" s="32"/>
      <c r="S656" s="32"/>
      <c r="T656" s="32"/>
      <c r="U656" s="32"/>
      <c r="V656" s="32"/>
      <c r="W656" s="32"/>
    </row>
    <row r="657" spans="1:23" s="13" customFormat="1" x14ac:dyDescent="0.3">
      <c r="A657" s="28">
        <v>715608</v>
      </c>
      <c r="B657" s="24" t="s">
        <v>1525</v>
      </c>
      <c r="C657" s="24" t="s">
        <v>1526</v>
      </c>
      <c r="D657" s="25">
        <v>0.23</v>
      </c>
      <c r="E657" s="26">
        <v>64.900000000000006</v>
      </c>
      <c r="F657" s="27">
        <v>0</v>
      </c>
      <c r="G657" s="40">
        <f t="shared" si="11"/>
        <v>0</v>
      </c>
      <c r="H657" s="24" t="s">
        <v>1252</v>
      </c>
      <c r="I657" s="32"/>
      <c r="J657" s="32"/>
      <c r="K657" s="32"/>
      <c r="L657" s="32"/>
      <c r="M657" s="32"/>
      <c r="N657" s="32"/>
      <c r="O657" s="32"/>
      <c r="P657" s="32"/>
      <c r="Q657" s="32"/>
      <c r="R657" s="32"/>
      <c r="S657" s="32"/>
      <c r="T657" s="32"/>
      <c r="U657" s="32"/>
      <c r="V657" s="32"/>
      <c r="W657" s="32"/>
    </row>
    <row r="658" spans="1:23" s="13" customFormat="1" x14ac:dyDescent="0.3">
      <c r="A658" s="28">
        <v>728300</v>
      </c>
      <c r="B658" s="24" t="s">
        <v>1527</v>
      </c>
      <c r="C658" s="24" t="s">
        <v>1528</v>
      </c>
      <c r="D658" s="25">
        <v>0.23</v>
      </c>
      <c r="E658" s="26">
        <v>32.9</v>
      </c>
      <c r="F658" s="27">
        <v>0</v>
      </c>
      <c r="G658" s="40">
        <f t="shared" si="11"/>
        <v>0</v>
      </c>
      <c r="H658" s="24" t="s">
        <v>1252</v>
      </c>
      <c r="I658" s="32"/>
      <c r="J658" s="32"/>
      <c r="K658" s="32"/>
      <c r="L658" s="32"/>
      <c r="M658" s="32"/>
      <c r="N658" s="32"/>
      <c r="O658" s="32"/>
      <c r="P658" s="32"/>
      <c r="Q658" s="32"/>
      <c r="R658" s="32"/>
      <c r="S658" s="32"/>
      <c r="T658" s="32"/>
      <c r="U658" s="32"/>
      <c r="V658" s="32"/>
      <c r="W658" s="32"/>
    </row>
    <row r="659" spans="1:23" s="13" customFormat="1" x14ac:dyDescent="0.3">
      <c r="A659" s="28" t="s">
        <v>1529</v>
      </c>
      <c r="B659" s="24" t="s">
        <v>1530</v>
      </c>
      <c r="C659" s="24" t="s">
        <v>1531</v>
      </c>
      <c r="D659" s="25">
        <v>0.23</v>
      </c>
      <c r="E659" s="26">
        <v>34.9</v>
      </c>
      <c r="F659" s="27">
        <v>0</v>
      </c>
      <c r="G659" s="40">
        <f t="shared" si="11"/>
        <v>0</v>
      </c>
      <c r="H659" s="24" t="s">
        <v>1252</v>
      </c>
      <c r="I659" s="32"/>
      <c r="J659" s="32"/>
      <c r="K659" s="32"/>
      <c r="L659" s="32"/>
      <c r="M659" s="32"/>
      <c r="N659" s="32"/>
      <c r="O659" s="32"/>
      <c r="P659" s="32"/>
      <c r="Q659" s="32"/>
      <c r="R659" s="32"/>
      <c r="S659" s="32"/>
      <c r="T659" s="32"/>
      <c r="U659" s="32"/>
      <c r="V659" s="32"/>
      <c r="W659" s="32"/>
    </row>
    <row r="660" spans="1:23" s="13" customFormat="1" x14ac:dyDescent="0.3">
      <c r="A660" s="28" t="s">
        <v>1532</v>
      </c>
      <c r="B660" s="24" t="s">
        <v>1533</v>
      </c>
      <c r="C660" s="24" t="s">
        <v>1534</v>
      </c>
      <c r="D660" s="25">
        <v>0.23</v>
      </c>
      <c r="E660" s="26">
        <v>27.9</v>
      </c>
      <c r="F660" s="27">
        <v>0</v>
      </c>
      <c r="G660" s="40">
        <f t="shared" si="11"/>
        <v>0</v>
      </c>
      <c r="H660" s="24" t="s">
        <v>1252</v>
      </c>
      <c r="I660" s="32"/>
      <c r="J660" s="32"/>
      <c r="K660" s="32"/>
      <c r="L660" s="32"/>
      <c r="M660" s="32"/>
      <c r="N660" s="32"/>
      <c r="O660" s="32"/>
      <c r="P660" s="32"/>
      <c r="Q660" s="32"/>
      <c r="R660" s="32"/>
      <c r="S660" s="32"/>
      <c r="T660" s="32"/>
      <c r="U660" s="32"/>
      <c r="V660" s="32"/>
      <c r="W660" s="32"/>
    </row>
    <row r="661" spans="1:23" s="13" customFormat="1" x14ac:dyDescent="0.3">
      <c r="A661" s="28">
        <v>710017</v>
      </c>
      <c r="B661" s="24" t="s">
        <v>1535</v>
      </c>
      <c r="C661" s="24" t="s">
        <v>1536</v>
      </c>
      <c r="D661" s="25">
        <v>0.23</v>
      </c>
      <c r="E661" s="26">
        <v>49.9</v>
      </c>
      <c r="F661" s="27">
        <v>0</v>
      </c>
      <c r="G661" s="40">
        <f t="shared" si="11"/>
        <v>0</v>
      </c>
      <c r="H661" s="24" t="s">
        <v>1252</v>
      </c>
      <c r="I661" s="32"/>
      <c r="J661" s="32"/>
      <c r="K661" s="32"/>
      <c r="L661" s="32"/>
      <c r="M661" s="32"/>
      <c r="N661" s="32"/>
      <c r="O661" s="32"/>
      <c r="P661" s="32"/>
      <c r="Q661" s="32"/>
      <c r="R661" s="32"/>
      <c r="S661" s="32"/>
      <c r="T661" s="32"/>
      <c r="U661" s="32"/>
      <c r="V661" s="32"/>
      <c r="W661" s="32"/>
    </row>
    <row r="662" spans="1:23" s="13" customFormat="1" x14ac:dyDescent="0.3">
      <c r="A662" s="28" t="s">
        <v>1537</v>
      </c>
      <c r="B662" s="24" t="s">
        <v>1538</v>
      </c>
      <c r="C662" s="24" t="s">
        <v>1536</v>
      </c>
      <c r="D662" s="25">
        <v>0.23</v>
      </c>
      <c r="E662" s="26">
        <v>49.9</v>
      </c>
      <c r="F662" s="27">
        <v>0</v>
      </c>
      <c r="G662" s="40">
        <f t="shared" si="11"/>
        <v>0</v>
      </c>
      <c r="H662" s="24" t="s">
        <v>1252</v>
      </c>
      <c r="I662" s="32"/>
      <c r="J662" s="32"/>
      <c r="K662" s="32"/>
      <c r="L662" s="32"/>
      <c r="M662" s="32"/>
      <c r="N662" s="32"/>
      <c r="O662" s="32"/>
      <c r="P662" s="32"/>
      <c r="Q662" s="32"/>
      <c r="R662" s="32"/>
      <c r="S662" s="32"/>
      <c r="T662" s="32"/>
      <c r="U662" s="32"/>
      <c r="V662" s="32"/>
      <c r="W662" s="32"/>
    </row>
    <row r="663" spans="1:23" s="13" customFormat="1" x14ac:dyDescent="0.3">
      <c r="A663" s="28">
        <v>716316</v>
      </c>
      <c r="B663" s="24" t="s">
        <v>1539</v>
      </c>
      <c r="C663" s="24" t="s">
        <v>1540</v>
      </c>
      <c r="D663" s="25">
        <v>0.23</v>
      </c>
      <c r="E663" s="26">
        <v>19.899999999999999</v>
      </c>
      <c r="F663" s="27">
        <v>0</v>
      </c>
      <c r="G663" s="40">
        <f t="shared" si="11"/>
        <v>0</v>
      </c>
      <c r="H663" s="24" t="s">
        <v>1252</v>
      </c>
      <c r="I663" s="32"/>
      <c r="J663" s="32"/>
      <c r="K663" s="32"/>
      <c r="L663" s="32"/>
      <c r="M663" s="32"/>
      <c r="N663" s="32"/>
      <c r="O663" s="32"/>
      <c r="P663" s="32"/>
      <c r="Q663" s="32"/>
      <c r="R663" s="32"/>
      <c r="S663" s="32"/>
      <c r="T663" s="32"/>
      <c r="U663" s="32"/>
      <c r="V663" s="32"/>
      <c r="W663" s="32"/>
    </row>
    <row r="664" spans="1:23" s="13" customFormat="1" x14ac:dyDescent="0.3">
      <c r="A664" s="28" t="s">
        <v>1541</v>
      </c>
      <c r="B664" s="24" t="s">
        <v>1542</v>
      </c>
      <c r="C664" s="24" t="s">
        <v>1543</v>
      </c>
      <c r="D664" s="25">
        <v>0.23</v>
      </c>
      <c r="E664" s="26">
        <v>61.9</v>
      </c>
      <c r="F664" s="27">
        <v>0</v>
      </c>
      <c r="G664" s="40">
        <f t="shared" si="11"/>
        <v>0</v>
      </c>
      <c r="H664" s="24" t="s">
        <v>1252</v>
      </c>
      <c r="I664" s="32"/>
      <c r="J664" s="32"/>
      <c r="K664" s="32"/>
      <c r="L664" s="32"/>
      <c r="M664" s="32"/>
      <c r="N664" s="32"/>
      <c r="O664" s="32"/>
      <c r="P664" s="32"/>
      <c r="Q664" s="32"/>
      <c r="R664" s="32"/>
      <c r="S664" s="32"/>
      <c r="T664" s="32"/>
      <c r="U664" s="32"/>
      <c r="V664" s="32"/>
      <c r="W664" s="32"/>
    </row>
    <row r="665" spans="1:23" s="13" customFormat="1" x14ac:dyDescent="0.3">
      <c r="A665" s="28" t="s">
        <v>1544</v>
      </c>
      <c r="B665" s="24" t="s">
        <v>1545</v>
      </c>
      <c r="C665" s="24" t="s">
        <v>1543</v>
      </c>
      <c r="D665" s="25">
        <v>0.23</v>
      </c>
      <c r="E665" s="26">
        <v>69.900000000000006</v>
      </c>
      <c r="F665" s="27">
        <v>0</v>
      </c>
      <c r="G665" s="40">
        <f t="shared" si="11"/>
        <v>0</v>
      </c>
      <c r="H665" s="24" t="s">
        <v>1252</v>
      </c>
      <c r="I665" s="32"/>
      <c r="J665" s="32"/>
      <c r="K665" s="32"/>
      <c r="L665" s="32"/>
      <c r="M665" s="32"/>
      <c r="N665" s="32"/>
      <c r="O665" s="32"/>
      <c r="P665" s="32"/>
      <c r="Q665" s="32"/>
      <c r="R665" s="32"/>
      <c r="S665" s="32"/>
      <c r="T665" s="32"/>
      <c r="U665" s="32"/>
      <c r="V665" s="32"/>
      <c r="W665" s="32"/>
    </row>
    <row r="666" spans="1:23" s="13" customFormat="1" x14ac:dyDescent="0.3">
      <c r="A666" s="28" t="s">
        <v>1546</v>
      </c>
      <c r="B666" s="24" t="s">
        <v>1547</v>
      </c>
      <c r="C666" s="24" t="s">
        <v>1548</v>
      </c>
      <c r="D666" s="25">
        <v>0.23</v>
      </c>
      <c r="E666" s="26">
        <v>14.9</v>
      </c>
      <c r="F666" s="27">
        <v>0</v>
      </c>
      <c r="G666" s="40">
        <f t="shared" ref="G666:G729" si="12">E666*F666</f>
        <v>0</v>
      </c>
      <c r="H666" s="24" t="s">
        <v>1252</v>
      </c>
      <c r="I666" s="32"/>
      <c r="J666" s="32"/>
      <c r="K666" s="32"/>
      <c r="L666" s="32"/>
      <c r="M666" s="32"/>
      <c r="N666" s="32"/>
      <c r="O666" s="32"/>
      <c r="P666" s="32"/>
      <c r="Q666" s="32"/>
      <c r="R666" s="32"/>
      <c r="S666" s="32"/>
      <c r="T666" s="32"/>
      <c r="U666" s="32"/>
      <c r="V666" s="32"/>
      <c r="W666" s="32"/>
    </row>
    <row r="667" spans="1:23" s="13" customFormat="1" x14ac:dyDescent="0.3">
      <c r="A667" s="28" t="s">
        <v>1549</v>
      </c>
      <c r="B667" s="24" t="s">
        <v>1550</v>
      </c>
      <c r="C667" s="24" t="s">
        <v>1551</v>
      </c>
      <c r="D667" s="25">
        <v>0.23</v>
      </c>
      <c r="E667" s="26">
        <v>19.899999999999999</v>
      </c>
      <c r="F667" s="27">
        <v>0</v>
      </c>
      <c r="G667" s="40">
        <f t="shared" si="12"/>
        <v>0</v>
      </c>
      <c r="H667" s="24" t="s">
        <v>1252</v>
      </c>
      <c r="I667" s="32"/>
      <c r="J667" s="32"/>
      <c r="K667" s="32"/>
      <c r="L667" s="32"/>
      <c r="M667" s="32"/>
      <c r="N667" s="32"/>
      <c r="O667" s="32"/>
      <c r="P667" s="32"/>
      <c r="Q667" s="32"/>
      <c r="R667" s="32"/>
      <c r="S667" s="32"/>
      <c r="T667" s="32"/>
      <c r="U667" s="32"/>
      <c r="V667" s="32"/>
      <c r="W667" s="32"/>
    </row>
    <row r="668" spans="1:23" s="13" customFormat="1" x14ac:dyDescent="0.3">
      <c r="A668" s="28">
        <v>711104</v>
      </c>
      <c r="B668" s="24" t="s">
        <v>1552</v>
      </c>
      <c r="C668" s="24" t="s">
        <v>1553</v>
      </c>
      <c r="D668" s="25">
        <v>0.23</v>
      </c>
      <c r="E668" s="26">
        <v>59.9</v>
      </c>
      <c r="F668" s="27">
        <v>0</v>
      </c>
      <c r="G668" s="40">
        <f t="shared" si="12"/>
        <v>0</v>
      </c>
      <c r="H668" s="24" t="s">
        <v>1252</v>
      </c>
      <c r="I668" s="32"/>
      <c r="J668" s="32"/>
      <c r="K668" s="32"/>
      <c r="L668" s="32"/>
      <c r="M668" s="32"/>
      <c r="N668" s="32"/>
      <c r="O668" s="32"/>
      <c r="P668" s="32"/>
      <c r="Q668" s="32"/>
      <c r="R668" s="32"/>
      <c r="S668" s="32"/>
      <c r="T668" s="32"/>
      <c r="U668" s="32"/>
      <c r="V668" s="32"/>
      <c r="W668" s="32"/>
    </row>
    <row r="669" spans="1:23" s="13" customFormat="1" x14ac:dyDescent="0.3">
      <c r="A669" s="28">
        <v>715613</v>
      </c>
      <c r="B669" s="24" t="s">
        <v>1554</v>
      </c>
      <c r="C669" s="24" t="s">
        <v>1555</v>
      </c>
      <c r="D669" s="25">
        <v>0.23</v>
      </c>
      <c r="E669" s="26">
        <v>239.9</v>
      </c>
      <c r="F669" s="27">
        <v>0</v>
      </c>
      <c r="G669" s="40">
        <f t="shared" si="12"/>
        <v>0</v>
      </c>
      <c r="H669" s="24" t="s">
        <v>1252</v>
      </c>
      <c r="I669" s="32"/>
      <c r="J669" s="32"/>
      <c r="K669" s="32"/>
      <c r="L669" s="32"/>
      <c r="M669" s="32"/>
      <c r="N669" s="32"/>
      <c r="O669" s="32"/>
      <c r="P669" s="32"/>
      <c r="Q669" s="32"/>
      <c r="R669" s="32"/>
      <c r="S669" s="32"/>
      <c r="T669" s="32"/>
      <c r="U669" s="32"/>
      <c r="V669" s="32"/>
      <c r="W669" s="32"/>
    </row>
    <row r="670" spans="1:23" s="13" customFormat="1" x14ac:dyDescent="0.3">
      <c r="A670" s="28">
        <v>712806</v>
      </c>
      <c r="B670" s="24" t="s">
        <v>1556</v>
      </c>
      <c r="C670" s="24" t="s">
        <v>1557</v>
      </c>
      <c r="D670" s="25">
        <v>0.23</v>
      </c>
      <c r="E670" s="26">
        <v>169.9</v>
      </c>
      <c r="F670" s="27">
        <v>0</v>
      </c>
      <c r="G670" s="40">
        <f t="shared" si="12"/>
        <v>0</v>
      </c>
      <c r="H670" s="24" t="s">
        <v>1252</v>
      </c>
      <c r="I670" s="32"/>
      <c r="J670" s="32"/>
      <c r="K670" s="32"/>
      <c r="L670" s="32"/>
      <c r="M670" s="32"/>
      <c r="N670" s="32"/>
      <c r="O670" s="32"/>
      <c r="P670" s="32"/>
      <c r="Q670" s="32"/>
      <c r="R670" s="32"/>
      <c r="S670" s="32"/>
      <c r="T670" s="32"/>
      <c r="U670" s="32"/>
      <c r="V670" s="32"/>
      <c r="W670" s="32"/>
    </row>
    <row r="671" spans="1:23" s="13" customFormat="1" x14ac:dyDescent="0.3">
      <c r="A671" s="28">
        <v>728294</v>
      </c>
      <c r="B671" s="24" t="s">
        <v>1558</v>
      </c>
      <c r="C671" s="24" t="s">
        <v>1559</v>
      </c>
      <c r="D671" s="25">
        <v>0.23</v>
      </c>
      <c r="E671" s="26">
        <v>69.900000000000006</v>
      </c>
      <c r="F671" s="27">
        <v>0</v>
      </c>
      <c r="G671" s="40">
        <f t="shared" si="12"/>
        <v>0</v>
      </c>
      <c r="H671" s="24" t="s">
        <v>1252</v>
      </c>
      <c r="I671" s="32"/>
      <c r="J671" s="32"/>
      <c r="K671" s="32"/>
      <c r="L671" s="32"/>
      <c r="M671" s="32"/>
      <c r="N671" s="32"/>
      <c r="O671" s="32"/>
      <c r="P671" s="32"/>
      <c r="Q671" s="32"/>
      <c r="R671" s="32"/>
      <c r="S671" s="32"/>
      <c r="T671" s="32"/>
      <c r="U671" s="32"/>
      <c r="V671" s="32"/>
      <c r="W671" s="32"/>
    </row>
    <row r="672" spans="1:23" s="13" customFormat="1" x14ac:dyDescent="0.3">
      <c r="A672" s="28">
        <v>728296</v>
      </c>
      <c r="B672" s="24" t="s">
        <v>1560</v>
      </c>
      <c r="C672" s="24" t="s">
        <v>1561</v>
      </c>
      <c r="D672" s="25">
        <v>0.23</v>
      </c>
      <c r="E672" s="26">
        <v>32.9</v>
      </c>
      <c r="F672" s="27">
        <v>0</v>
      </c>
      <c r="G672" s="40">
        <f t="shared" si="12"/>
        <v>0</v>
      </c>
      <c r="H672" s="24" t="s">
        <v>1252</v>
      </c>
      <c r="I672" s="32"/>
      <c r="J672" s="32"/>
      <c r="K672" s="32"/>
      <c r="L672" s="32"/>
      <c r="M672" s="32"/>
      <c r="N672" s="32"/>
      <c r="O672" s="32"/>
      <c r="P672" s="32"/>
      <c r="Q672" s="32"/>
      <c r="R672" s="32"/>
      <c r="S672" s="32"/>
      <c r="T672" s="32"/>
      <c r="U672" s="32"/>
      <c r="V672" s="32"/>
      <c r="W672" s="32"/>
    </row>
    <row r="673" spans="1:23" s="13" customFormat="1" x14ac:dyDescent="0.3">
      <c r="A673" s="28">
        <v>713632</v>
      </c>
      <c r="B673" s="24" t="s">
        <v>1562</v>
      </c>
      <c r="C673" s="24" t="s">
        <v>1563</v>
      </c>
      <c r="D673" s="25">
        <v>0.23</v>
      </c>
      <c r="E673" s="26">
        <v>199.9</v>
      </c>
      <c r="F673" s="27">
        <v>0</v>
      </c>
      <c r="G673" s="40">
        <f t="shared" si="12"/>
        <v>0</v>
      </c>
      <c r="H673" s="24" t="s">
        <v>1252</v>
      </c>
      <c r="I673" s="32"/>
      <c r="J673" s="32"/>
      <c r="K673" s="32"/>
      <c r="L673" s="32"/>
      <c r="M673" s="32"/>
      <c r="N673" s="32"/>
      <c r="O673" s="32"/>
      <c r="P673" s="32"/>
      <c r="Q673" s="32"/>
      <c r="R673" s="32"/>
      <c r="S673" s="32"/>
      <c r="T673" s="32"/>
      <c r="U673" s="32"/>
      <c r="V673" s="32"/>
      <c r="W673" s="32"/>
    </row>
    <row r="674" spans="1:23" s="13" customFormat="1" x14ac:dyDescent="0.3">
      <c r="A674" s="28">
        <v>709220</v>
      </c>
      <c r="B674" s="24" t="s">
        <v>1564</v>
      </c>
      <c r="C674" s="24" t="s">
        <v>1565</v>
      </c>
      <c r="D674" s="25">
        <v>0.23</v>
      </c>
      <c r="E674" s="26">
        <v>9.9</v>
      </c>
      <c r="F674" s="27">
        <v>0</v>
      </c>
      <c r="G674" s="40">
        <f t="shared" si="12"/>
        <v>0</v>
      </c>
      <c r="H674" s="24" t="s">
        <v>1252</v>
      </c>
      <c r="I674" s="32"/>
      <c r="J674" s="32"/>
      <c r="K674" s="32"/>
      <c r="L674" s="32"/>
      <c r="M674" s="32"/>
      <c r="N674" s="32"/>
      <c r="O674" s="32"/>
      <c r="P674" s="32"/>
      <c r="Q674" s="32"/>
      <c r="R674" s="32"/>
      <c r="S674" s="32"/>
      <c r="T674" s="32"/>
      <c r="U674" s="32"/>
      <c r="V674" s="32"/>
      <c r="W674" s="32"/>
    </row>
    <row r="675" spans="1:23" s="13" customFormat="1" x14ac:dyDescent="0.3">
      <c r="A675" s="28">
        <v>729912</v>
      </c>
      <c r="B675" s="24" t="s">
        <v>1566</v>
      </c>
      <c r="C675" s="24" t="s">
        <v>438</v>
      </c>
      <c r="D675" s="25">
        <v>0.23</v>
      </c>
      <c r="E675" s="26">
        <v>1099.9000000000001</v>
      </c>
      <c r="F675" s="27">
        <v>0</v>
      </c>
      <c r="G675" s="40">
        <f t="shared" si="12"/>
        <v>0</v>
      </c>
      <c r="H675" s="24" t="s">
        <v>1252</v>
      </c>
      <c r="I675" s="32"/>
      <c r="J675" s="32"/>
      <c r="K675" s="32"/>
      <c r="L675" s="32"/>
      <c r="M675" s="32"/>
      <c r="N675" s="32"/>
      <c r="O675" s="32"/>
      <c r="P675" s="32"/>
      <c r="Q675" s="32"/>
      <c r="R675" s="32"/>
      <c r="S675" s="32"/>
      <c r="T675" s="32"/>
      <c r="U675" s="32"/>
      <c r="V675" s="32"/>
      <c r="W675" s="32"/>
    </row>
    <row r="676" spans="1:23" s="13" customFormat="1" x14ac:dyDescent="0.3">
      <c r="A676" s="28">
        <v>729913</v>
      </c>
      <c r="B676" s="24" t="s">
        <v>1567</v>
      </c>
      <c r="C676" s="24" t="s">
        <v>438</v>
      </c>
      <c r="D676" s="25">
        <v>0.23</v>
      </c>
      <c r="E676" s="26">
        <v>1099.9000000000001</v>
      </c>
      <c r="F676" s="27">
        <v>0</v>
      </c>
      <c r="G676" s="40">
        <f t="shared" si="12"/>
        <v>0</v>
      </c>
      <c r="H676" s="24" t="s">
        <v>1252</v>
      </c>
      <c r="I676" s="32"/>
      <c r="J676" s="32"/>
      <c r="K676" s="32"/>
      <c r="L676" s="32"/>
      <c r="M676" s="32"/>
      <c r="N676" s="32"/>
      <c r="O676" s="32"/>
      <c r="P676" s="32"/>
      <c r="Q676" s="32"/>
      <c r="R676" s="32"/>
      <c r="S676" s="32"/>
      <c r="T676" s="32"/>
      <c r="U676" s="32"/>
      <c r="V676" s="32"/>
      <c r="W676" s="32"/>
    </row>
    <row r="677" spans="1:23" s="13" customFormat="1" x14ac:dyDescent="0.3">
      <c r="A677" s="28" t="s">
        <v>1568</v>
      </c>
      <c r="B677" s="24" t="s">
        <v>1569</v>
      </c>
      <c r="C677" s="24" t="s">
        <v>438</v>
      </c>
      <c r="D677" s="25">
        <v>0.23</v>
      </c>
      <c r="E677" s="26">
        <v>949.9</v>
      </c>
      <c r="F677" s="27">
        <v>0</v>
      </c>
      <c r="G677" s="40">
        <f t="shared" si="12"/>
        <v>0</v>
      </c>
      <c r="H677" s="24" t="s">
        <v>1252</v>
      </c>
      <c r="I677" s="32"/>
      <c r="J677" s="32"/>
      <c r="K677" s="32"/>
      <c r="L677" s="32"/>
      <c r="M677" s="32"/>
      <c r="N677" s="32"/>
      <c r="O677" s="32"/>
      <c r="P677" s="32"/>
      <c r="Q677" s="32"/>
      <c r="R677" s="32"/>
      <c r="S677" s="32"/>
      <c r="T677" s="32"/>
      <c r="U677" s="32"/>
      <c r="V677" s="32"/>
      <c r="W677" s="32"/>
    </row>
    <row r="678" spans="1:23" s="13" customFormat="1" x14ac:dyDescent="0.3">
      <c r="A678" s="28" t="s">
        <v>1570</v>
      </c>
      <c r="B678" s="24" t="s">
        <v>1571</v>
      </c>
      <c r="C678" s="24" t="s">
        <v>438</v>
      </c>
      <c r="D678" s="25">
        <v>0.23</v>
      </c>
      <c r="E678" s="26">
        <v>949.9</v>
      </c>
      <c r="F678" s="27">
        <v>0</v>
      </c>
      <c r="G678" s="40">
        <f t="shared" si="12"/>
        <v>0</v>
      </c>
      <c r="H678" s="24" t="s">
        <v>1252</v>
      </c>
      <c r="I678" s="32"/>
      <c r="J678" s="32"/>
      <c r="K678" s="32"/>
      <c r="L678" s="32"/>
      <c r="M678" s="32"/>
      <c r="N678" s="32"/>
      <c r="O678" s="32"/>
      <c r="P678" s="32"/>
      <c r="Q678" s="32"/>
      <c r="R678" s="32"/>
      <c r="S678" s="32"/>
      <c r="T678" s="32"/>
      <c r="U678" s="32"/>
      <c r="V678" s="32"/>
      <c r="W678" s="32"/>
    </row>
    <row r="679" spans="1:23" s="13" customFormat="1" x14ac:dyDescent="0.3">
      <c r="A679" s="28">
        <v>729916</v>
      </c>
      <c r="B679" s="24" t="s">
        <v>1572</v>
      </c>
      <c r="C679" s="24" t="s">
        <v>438</v>
      </c>
      <c r="D679" s="25">
        <v>0.23</v>
      </c>
      <c r="E679" s="26">
        <v>1049.9000000000001</v>
      </c>
      <c r="F679" s="27">
        <v>0</v>
      </c>
      <c r="G679" s="40">
        <f t="shared" si="12"/>
        <v>0</v>
      </c>
      <c r="H679" s="24" t="s">
        <v>1252</v>
      </c>
      <c r="I679" s="32"/>
      <c r="J679" s="32"/>
      <c r="K679" s="32"/>
      <c r="L679" s="32"/>
      <c r="M679" s="32"/>
      <c r="N679" s="32"/>
      <c r="O679" s="32"/>
      <c r="P679" s="32"/>
      <c r="Q679" s="32"/>
      <c r="R679" s="32"/>
      <c r="S679" s="32"/>
      <c r="T679" s="32"/>
      <c r="U679" s="32"/>
      <c r="V679" s="32"/>
      <c r="W679" s="32"/>
    </row>
    <row r="680" spans="1:23" s="13" customFormat="1" x14ac:dyDescent="0.3">
      <c r="A680" s="28" t="s">
        <v>1573</v>
      </c>
      <c r="B680" s="24" t="s">
        <v>1574</v>
      </c>
      <c r="C680" s="24" t="s">
        <v>438</v>
      </c>
      <c r="D680" s="25">
        <v>0.23</v>
      </c>
      <c r="E680" s="26">
        <v>1049.9000000000001</v>
      </c>
      <c r="F680" s="27">
        <v>0</v>
      </c>
      <c r="G680" s="40">
        <f t="shared" si="12"/>
        <v>0</v>
      </c>
      <c r="H680" s="24" t="s">
        <v>1252</v>
      </c>
      <c r="I680" s="32"/>
      <c r="J680" s="32"/>
      <c r="K680" s="32"/>
      <c r="L680" s="32"/>
      <c r="M680" s="32"/>
      <c r="N680" s="32"/>
      <c r="O680" s="32"/>
      <c r="P680" s="32"/>
      <c r="Q680" s="32"/>
      <c r="R680" s="32"/>
      <c r="S680" s="32"/>
      <c r="T680" s="32"/>
      <c r="U680" s="32"/>
      <c r="V680" s="32"/>
      <c r="W680" s="32"/>
    </row>
    <row r="681" spans="1:23" s="13" customFormat="1" x14ac:dyDescent="0.3">
      <c r="A681" s="28" t="s">
        <v>1575</v>
      </c>
      <c r="B681" s="24" t="s">
        <v>1576</v>
      </c>
      <c r="C681" s="24" t="s">
        <v>438</v>
      </c>
      <c r="D681" s="25">
        <v>0.23</v>
      </c>
      <c r="E681" s="26">
        <v>969.9</v>
      </c>
      <c r="F681" s="27">
        <v>0</v>
      </c>
      <c r="G681" s="40">
        <f t="shared" si="12"/>
        <v>0</v>
      </c>
      <c r="H681" s="24" t="s">
        <v>1252</v>
      </c>
      <c r="I681" s="32"/>
      <c r="J681" s="32"/>
      <c r="K681" s="32"/>
      <c r="L681" s="32"/>
      <c r="M681" s="32"/>
      <c r="N681" s="32"/>
      <c r="O681" s="32"/>
      <c r="P681" s="32"/>
      <c r="Q681" s="32"/>
      <c r="R681" s="32"/>
      <c r="S681" s="32"/>
      <c r="T681" s="32"/>
      <c r="U681" s="32"/>
      <c r="V681" s="32"/>
      <c r="W681" s="32"/>
    </row>
    <row r="682" spans="1:23" s="13" customFormat="1" x14ac:dyDescent="0.3">
      <c r="A682" s="28" t="s">
        <v>1577</v>
      </c>
      <c r="B682" s="24" t="s">
        <v>1578</v>
      </c>
      <c r="C682" s="24" t="s">
        <v>438</v>
      </c>
      <c r="D682" s="25">
        <v>0.23</v>
      </c>
      <c r="E682" s="26">
        <v>969.9</v>
      </c>
      <c r="F682" s="27">
        <v>0</v>
      </c>
      <c r="G682" s="40">
        <f t="shared" si="12"/>
        <v>0</v>
      </c>
      <c r="H682" s="24" t="s">
        <v>1252</v>
      </c>
      <c r="I682" s="32"/>
      <c r="J682" s="32"/>
      <c r="K682" s="32"/>
      <c r="L682" s="32"/>
      <c r="M682" s="32"/>
      <c r="N682" s="32"/>
      <c r="O682" s="32"/>
      <c r="P682" s="32"/>
      <c r="Q682" s="32"/>
      <c r="R682" s="32"/>
      <c r="S682" s="32"/>
      <c r="T682" s="32"/>
      <c r="U682" s="32"/>
      <c r="V682" s="32"/>
      <c r="W682" s="32"/>
    </row>
    <row r="683" spans="1:23" s="13" customFormat="1" x14ac:dyDescent="0.3">
      <c r="A683" s="28" t="s">
        <v>1579</v>
      </c>
      <c r="B683" s="24" t="s">
        <v>1580</v>
      </c>
      <c r="C683" s="24" t="s">
        <v>438</v>
      </c>
      <c r="D683" s="25">
        <v>0.23</v>
      </c>
      <c r="E683" s="26">
        <v>1099.9000000000001</v>
      </c>
      <c r="F683" s="27">
        <v>0</v>
      </c>
      <c r="G683" s="40">
        <f t="shared" si="12"/>
        <v>0</v>
      </c>
      <c r="H683" s="24" t="s">
        <v>1252</v>
      </c>
      <c r="I683" s="32"/>
      <c r="J683" s="32"/>
      <c r="K683" s="32"/>
      <c r="L683" s="32"/>
      <c r="M683" s="32"/>
      <c r="N683" s="32"/>
      <c r="O683" s="32"/>
      <c r="P683" s="32"/>
      <c r="Q683" s="32"/>
      <c r="R683" s="32"/>
      <c r="S683" s="32"/>
      <c r="T683" s="32"/>
      <c r="U683" s="32"/>
      <c r="V683" s="32"/>
      <c r="W683" s="32"/>
    </row>
    <row r="684" spans="1:23" s="13" customFormat="1" x14ac:dyDescent="0.3">
      <c r="A684" s="28" t="s">
        <v>1581</v>
      </c>
      <c r="B684" s="24" t="s">
        <v>1582</v>
      </c>
      <c r="C684" s="24" t="s">
        <v>438</v>
      </c>
      <c r="D684" s="25">
        <v>0.23</v>
      </c>
      <c r="E684" s="26">
        <v>1099.9000000000001</v>
      </c>
      <c r="F684" s="27">
        <v>0</v>
      </c>
      <c r="G684" s="40">
        <f t="shared" si="12"/>
        <v>0</v>
      </c>
      <c r="H684" s="24" t="s">
        <v>1252</v>
      </c>
      <c r="I684" s="32"/>
      <c r="J684" s="32"/>
      <c r="K684" s="32"/>
      <c r="L684" s="32"/>
      <c r="M684" s="32"/>
      <c r="N684" s="32"/>
      <c r="O684" s="32"/>
      <c r="P684" s="32"/>
      <c r="Q684" s="32"/>
      <c r="R684" s="32"/>
      <c r="S684" s="32"/>
      <c r="T684" s="32"/>
      <c r="U684" s="32"/>
      <c r="V684" s="32"/>
      <c r="W684" s="32"/>
    </row>
    <row r="685" spans="1:23" s="13" customFormat="1" x14ac:dyDescent="0.3">
      <c r="A685" s="28" t="s">
        <v>1583</v>
      </c>
      <c r="B685" s="24" t="s">
        <v>1584</v>
      </c>
      <c r="C685" s="24" t="s">
        <v>438</v>
      </c>
      <c r="D685" s="25">
        <v>0.23</v>
      </c>
      <c r="E685" s="26">
        <v>849.9</v>
      </c>
      <c r="F685" s="27">
        <v>0</v>
      </c>
      <c r="G685" s="40">
        <f t="shared" si="12"/>
        <v>0</v>
      </c>
      <c r="H685" s="24" t="s">
        <v>1252</v>
      </c>
      <c r="I685" s="32"/>
      <c r="J685" s="32"/>
      <c r="K685" s="32"/>
      <c r="L685" s="32"/>
      <c r="M685" s="32"/>
      <c r="N685" s="32"/>
      <c r="O685" s="32"/>
      <c r="P685" s="32"/>
      <c r="Q685" s="32"/>
      <c r="R685" s="32"/>
      <c r="S685" s="32"/>
      <c r="T685" s="32"/>
      <c r="U685" s="32"/>
      <c r="V685" s="32"/>
      <c r="W685" s="32"/>
    </row>
    <row r="686" spans="1:23" s="13" customFormat="1" x14ac:dyDescent="0.3">
      <c r="A686" s="28" t="s">
        <v>1585</v>
      </c>
      <c r="B686" s="24" t="s">
        <v>1586</v>
      </c>
      <c r="C686" s="24" t="s">
        <v>438</v>
      </c>
      <c r="D686" s="25">
        <v>0.23</v>
      </c>
      <c r="E686" s="26">
        <v>849.9</v>
      </c>
      <c r="F686" s="27">
        <v>0</v>
      </c>
      <c r="G686" s="40">
        <f t="shared" si="12"/>
        <v>0</v>
      </c>
      <c r="H686" s="24" t="s">
        <v>1252</v>
      </c>
      <c r="I686" s="32"/>
      <c r="J686" s="32"/>
      <c r="K686" s="32"/>
      <c r="L686" s="32"/>
      <c r="M686" s="32"/>
      <c r="N686" s="32"/>
      <c r="O686" s="32"/>
      <c r="P686" s="32"/>
      <c r="Q686" s="32"/>
      <c r="R686" s="32"/>
      <c r="S686" s="32"/>
      <c r="T686" s="32"/>
      <c r="U686" s="32"/>
      <c r="V686" s="32"/>
      <c r="W686" s="32"/>
    </row>
    <row r="687" spans="1:23" s="13" customFormat="1" x14ac:dyDescent="0.3">
      <c r="A687" s="28" t="s">
        <v>1587</v>
      </c>
      <c r="B687" s="24" t="s">
        <v>1588</v>
      </c>
      <c r="C687" s="24" t="s">
        <v>438</v>
      </c>
      <c r="D687" s="25">
        <v>0.23</v>
      </c>
      <c r="E687" s="26">
        <v>1059.9000000000001</v>
      </c>
      <c r="F687" s="27">
        <v>0</v>
      </c>
      <c r="G687" s="40">
        <f t="shared" si="12"/>
        <v>0</v>
      </c>
      <c r="H687" s="24" t="s">
        <v>1252</v>
      </c>
      <c r="I687" s="32"/>
      <c r="J687" s="32"/>
      <c r="K687" s="32"/>
      <c r="L687" s="32"/>
      <c r="M687" s="32"/>
      <c r="N687" s="32"/>
      <c r="O687" s="32"/>
      <c r="P687" s="32"/>
      <c r="Q687" s="32"/>
      <c r="R687" s="32"/>
      <c r="S687" s="32"/>
      <c r="T687" s="32"/>
      <c r="U687" s="32"/>
      <c r="V687" s="32"/>
      <c r="W687" s="32"/>
    </row>
    <row r="688" spans="1:23" s="13" customFormat="1" x14ac:dyDescent="0.3">
      <c r="A688" s="28" t="s">
        <v>1589</v>
      </c>
      <c r="B688" s="24" t="s">
        <v>1590</v>
      </c>
      <c r="C688" s="24" t="s">
        <v>438</v>
      </c>
      <c r="D688" s="25">
        <v>0.23</v>
      </c>
      <c r="E688" s="26">
        <v>1059.9000000000001</v>
      </c>
      <c r="F688" s="27">
        <v>0</v>
      </c>
      <c r="G688" s="40">
        <f t="shared" si="12"/>
        <v>0</v>
      </c>
      <c r="H688" s="24" t="s">
        <v>1252</v>
      </c>
      <c r="I688" s="32"/>
      <c r="J688" s="32"/>
      <c r="K688" s="32"/>
      <c r="L688" s="32"/>
      <c r="M688" s="32"/>
      <c r="N688" s="32"/>
      <c r="O688" s="32"/>
      <c r="P688" s="32"/>
      <c r="Q688" s="32"/>
      <c r="R688" s="32"/>
      <c r="S688" s="32"/>
      <c r="T688" s="32"/>
      <c r="U688" s="32"/>
      <c r="V688" s="32"/>
      <c r="W688" s="32"/>
    </row>
    <row r="689" spans="1:23" s="13" customFormat="1" x14ac:dyDescent="0.3">
      <c r="A689" s="28">
        <v>729926</v>
      </c>
      <c r="B689" s="24" t="s">
        <v>1591</v>
      </c>
      <c r="C689" s="24" t="s">
        <v>439</v>
      </c>
      <c r="D689" s="25">
        <v>0.23</v>
      </c>
      <c r="E689" s="26">
        <v>1329.9</v>
      </c>
      <c r="F689" s="27">
        <v>0</v>
      </c>
      <c r="G689" s="40">
        <f t="shared" si="12"/>
        <v>0</v>
      </c>
      <c r="H689" s="24" t="s">
        <v>1252</v>
      </c>
      <c r="I689" s="32"/>
      <c r="J689" s="32"/>
      <c r="K689" s="32"/>
      <c r="L689" s="32"/>
      <c r="M689" s="32"/>
      <c r="N689" s="32"/>
      <c r="O689" s="32"/>
      <c r="P689" s="32"/>
      <c r="Q689" s="32"/>
      <c r="R689" s="32"/>
      <c r="S689" s="32"/>
      <c r="T689" s="32"/>
      <c r="U689" s="32"/>
      <c r="V689" s="32"/>
      <c r="W689" s="32"/>
    </row>
    <row r="690" spans="1:23" s="13" customFormat="1" x14ac:dyDescent="0.3">
      <c r="A690" s="28">
        <v>729927</v>
      </c>
      <c r="B690" s="24" t="s">
        <v>1592</v>
      </c>
      <c r="C690" s="24" t="s">
        <v>439</v>
      </c>
      <c r="D690" s="25">
        <v>0.23</v>
      </c>
      <c r="E690" s="26">
        <v>1329.9</v>
      </c>
      <c r="F690" s="27">
        <v>0</v>
      </c>
      <c r="G690" s="40">
        <f t="shared" si="12"/>
        <v>0</v>
      </c>
      <c r="H690" s="24" t="s">
        <v>1252</v>
      </c>
      <c r="I690" s="32"/>
      <c r="J690" s="32"/>
      <c r="K690" s="32"/>
      <c r="L690" s="32"/>
      <c r="M690" s="32"/>
      <c r="N690" s="32"/>
      <c r="O690" s="32"/>
      <c r="P690" s="32"/>
      <c r="Q690" s="32"/>
      <c r="R690" s="32"/>
      <c r="S690" s="32"/>
      <c r="T690" s="32"/>
      <c r="U690" s="32"/>
      <c r="V690" s="32"/>
      <c r="W690" s="32"/>
    </row>
    <row r="691" spans="1:23" s="13" customFormat="1" x14ac:dyDescent="0.3">
      <c r="A691" s="28" t="s">
        <v>1593</v>
      </c>
      <c r="B691" s="24" t="s">
        <v>1594</v>
      </c>
      <c r="C691" s="24" t="s">
        <v>440</v>
      </c>
      <c r="D691" s="25">
        <v>0.23</v>
      </c>
      <c r="E691" s="26">
        <v>1099.9000000000001</v>
      </c>
      <c r="F691" s="27">
        <v>0</v>
      </c>
      <c r="G691" s="40">
        <f t="shared" si="12"/>
        <v>0</v>
      </c>
      <c r="H691" s="24" t="s">
        <v>1252</v>
      </c>
      <c r="I691" s="32"/>
      <c r="J691" s="32"/>
      <c r="K691" s="32"/>
      <c r="L691" s="32"/>
      <c r="M691" s="32"/>
      <c r="N691" s="32"/>
      <c r="O691" s="32"/>
      <c r="P691" s="32"/>
      <c r="Q691" s="32"/>
      <c r="R691" s="32"/>
      <c r="S691" s="32"/>
      <c r="T691" s="32"/>
      <c r="U691" s="32"/>
      <c r="V691" s="32"/>
      <c r="W691" s="32"/>
    </row>
    <row r="692" spans="1:23" s="13" customFormat="1" x14ac:dyDescent="0.3">
      <c r="A692" s="28" t="s">
        <v>1595</v>
      </c>
      <c r="B692" s="24" t="s">
        <v>1596</v>
      </c>
      <c r="C692" s="24" t="s">
        <v>440</v>
      </c>
      <c r="D692" s="25">
        <v>0.23</v>
      </c>
      <c r="E692" s="26">
        <v>1099.9000000000001</v>
      </c>
      <c r="F692" s="27">
        <v>0</v>
      </c>
      <c r="G692" s="40">
        <f t="shared" si="12"/>
        <v>0</v>
      </c>
      <c r="H692" s="24" t="s">
        <v>1252</v>
      </c>
      <c r="I692" s="32"/>
      <c r="J692" s="32"/>
      <c r="K692" s="32"/>
      <c r="L692" s="32"/>
      <c r="M692" s="32"/>
      <c r="N692" s="32"/>
      <c r="O692" s="32"/>
      <c r="P692" s="32"/>
      <c r="Q692" s="32"/>
      <c r="R692" s="32"/>
      <c r="S692" s="32"/>
      <c r="T692" s="32"/>
      <c r="U692" s="32"/>
      <c r="V692" s="32"/>
      <c r="W692" s="32"/>
    </row>
    <row r="693" spans="1:23" s="13" customFormat="1" x14ac:dyDescent="0.3">
      <c r="A693" s="28">
        <v>716105</v>
      </c>
      <c r="B693" s="24" t="s">
        <v>1597</v>
      </c>
      <c r="C693" s="24" t="s">
        <v>1598</v>
      </c>
      <c r="D693" s="25">
        <v>0.23</v>
      </c>
      <c r="E693" s="26">
        <v>299.89999999999998</v>
      </c>
      <c r="F693" s="27">
        <v>0</v>
      </c>
      <c r="G693" s="40">
        <f t="shared" si="12"/>
        <v>0</v>
      </c>
      <c r="H693" s="24" t="s">
        <v>1252</v>
      </c>
      <c r="I693" s="32"/>
      <c r="J693" s="32"/>
      <c r="K693" s="32"/>
      <c r="L693" s="32"/>
      <c r="M693" s="32"/>
      <c r="N693" s="32"/>
      <c r="O693" s="32"/>
      <c r="P693" s="32"/>
      <c r="Q693" s="32"/>
      <c r="R693" s="32"/>
      <c r="S693" s="32"/>
      <c r="T693" s="32"/>
      <c r="U693" s="32"/>
      <c r="V693" s="32"/>
      <c r="W693" s="32"/>
    </row>
    <row r="694" spans="1:23" s="13" customFormat="1" x14ac:dyDescent="0.3">
      <c r="A694" s="28">
        <v>715616</v>
      </c>
      <c r="B694" s="24" t="s">
        <v>1599</v>
      </c>
      <c r="C694" s="24" t="s">
        <v>1600</v>
      </c>
      <c r="D694" s="25">
        <v>0.23</v>
      </c>
      <c r="E694" s="26">
        <v>39.9</v>
      </c>
      <c r="F694" s="27">
        <v>0</v>
      </c>
      <c r="G694" s="40">
        <f t="shared" si="12"/>
        <v>0</v>
      </c>
      <c r="H694" s="24" t="s">
        <v>1252</v>
      </c>
      <c r="I694" s="32"/>
      <c r="J694" s="32"/>
      <c r="K694" s="32"/>
      <c r="L694" s="32"/>
      <c r="M694" s="32"/>
      <c r="N694" s="32"/>
      <c r="O694" s="32"/>
      <c r="P694" s="32"/>
      <c r="Q694" s="32"/>
      <c r="R694" s="32"/>
      <c r="S694" s="32"/>
      <c r="T694" s="32"/>
      <c r="U694" s="32"/>
      <c r="V694" s="32"/>
      <c r="W694" s="32"/>
    </row>
    <row r="695" spans="1:23" s="13" customFormat="1" x14ac:dyDescent="0.3">
      <c r="A695" s="28" t="s">
        <v>1601</v>
      </c>
      <c r="B695" s="24" t="s">
        <v>1602</v>
      </c>
      <c r="C695" s="24" t="s">
        <v>1603</v>
      </c>
      <c r="D695" s="25">
        <v>0.23</v>
      </c>
      <c r="E695" s="26">
        <v>1399.9</v>
      </c>
      <c r="F695" s="27">
        <v>0</v>
      </c>
      <c r="G695" s="40">
        <f t="shared" si="12"/>
        <v>0</v>
      </c>
      <c r="H695" s="24" t="s">
        <v>1252</v>
      </c>
      <c r="I695" s="32"/>
      <c r="J695" s="32"/>
      <c r="K695" s="32"/>
      <c r="L695" s="32"/>
      <c r="M695" s="32"/>
      <c r="N695" s="32"/>
      <c r="O695" s="32"/>
      <c r="P695" s="32"/>
      <c r="Q695" s="32"/>
      <c r="R695" s="32"/>
      <c r="S695" s="32"/>
      <c r="T695" s="32"/>
      <c r="U695" s="32"/>
      <c r="V695" s="32"/>
      <c r="W695" s="32"/>
    </row>
    <row r="696" spans="1:23" s="13" customFormat="1" x14ac:dyDescent="0.3">
      <c r="A696" s="28">
        <v>715615</v>
      </c>
      <c r="B696" s="24" t="s">
        <v>1604</v>
      </c>
      <c r="C696" s="24" t="s">
        <v>1605</v>
      </c>
      <c r="D696" s="25">
        <v>0.23</v>
      </c>
      <c r="E696" s="26">
        <v>54.9</v>
      </c>
      <c r="F696" s="27">
        <v>0</v>
      </c>
      <c r="G696" s="40">
        <f t="shared" si="12"/>
        <v>0</v>
      </c>
      <c r="H696" s="24" t="s">
        <v>1252</v>
      </c>
      <c r="I696" s="32"/>
      <c r="J696" s="32"/>
      <c r="K696" s="32"/>
      <c r="L696" s="32"/>
      <c r="M696" s="32"/>
      <c r="N696" s="32"/>
      <c r="O696" s="32"/>
      <c r="P696" s="32"/>
      <c r="Q696" s="32"/>
      <c r="R696" s="32"/>
      <c r="S696" s="32"/>
      <c r="T696" s="32"/>
      <c r="U696" s="32"/>
      <c r="V696" s="32"/>
      <c r="W696" s="32"/>
    </row>
    <row r="697" spans="1:23" s="13" customFormat="1" x14ac:dyDescent="0.3">
      <c r="A697" s="28" t="s">
        <v>1606</v>
      </c>
      <c r="B697" s="24" t="s">
        <v>1607</v>
      </c>
      <c r="C697" s="24" t="s">
        <v>1608</v>
      </c>
      <c r="D697" s="25">
        <v>0.23</v>
      </c>
      <c r="E697" s="26">
        <v>109.9</v>
      </c>
      <c r="F697" s="27">
        <v>0</v>
      </c>
      <c r="G697" s="40">
        <f t="shared" si="12"/>
        <v>0</v>
      </c>
      <c r="H697" s="24" t="s">
        <v>1252</v>
      </c>
      <c r="I697" s="32"/>
      <c r="J697" s="32"/>
      <c r="K697" s="32"/>
      <c r="L697" s="32"/>
      <c r="M697" s="32"/>
      <c r="N697" s="32"/>
      <c r="O697" s="32"/>
      <c r="P697" s="32"/>
      <c r="Q697" s="32"/>
      <c r="R697" s="32"/>
      <c r="S697" s="32"/>
      <c r="T697" s="32"/>
      <c r="U697" s="32"/>
      <c r="V697" s="32"/>
      <c r="W697" s="32"/>
    </row>
    <row r="698" spans="1:23" s="13" customFormat="1" x14ac:dyDescent="0.3">
      <c r="A698" s="28">
        <v>716119</v>
      </c>
      <c r="B698" s="24" t="s">
        <v>1609</v>
      </c>
      <c r="C698" s="24" t="s">
        <v>1610</v>
      </c>
      <c r="D698" s="25">
        <v>0.23</v>
      </c>
      <c r="E698" s="26">
        <v>184.9</v>
      </c>
      <c r="F698" s="27">
        <v>0</v>
      </c>
      <c r="G698" s="40">
        <f t="shared" si="12"/>
        <v>0</v>
      </c>
      <c r="H698" s="24" t="s">
        <v>1252</v>
      </c>
      <c r="I698" s="32"/>
      <c r="J698" s="32"/>
      <c r="K698" s="32"/>
      <c r="L698" s="32"/>
      <c r="M698" s="32"/>
      <c r="N698" s="32"/>
      <c r="O698" s="32"/>
      <c r="P698" s="32"/>
      <c r="Q698" s="32"/>
      <c r="R698" s="32"/>
      <c r="S698" s="32"/>
      <c r="T698" s="32"/>
      <c r="U698" s="32"/>
      <c r="V698" s="32"/>
      <c r="W698" s="32"/>
    </row>
    <row r="699" spans="1:23" s="13" customFormat="1" x14ac:dyDescent="0.3">
      <c r="A699" s="28">
        <v>727746</v>
      </c>
      <c r="B699" s="24" t="s">
        <v>994</v>
      </c>
      <c r="C699" s="24" t="s">
        <v>1611</v>
      </c>
      <c r="D699" s="25">
        <v>0.23</v>
      </c>
      <c r="E699" s="26">
        <v>599.9</v>
      </c>
      <c r="F699" s="27">
        <v>0</v>
      </c>
      <c r="G699" s="40">
        <f t="shared" si="12"/>
        <v>0</v>
      </c>
      <c r="H699" s="24" t="s">
        <v>1252</v>
      </c>
      <c r="I699" s="32"/>
      <c r="J699" s="32"/>
      <c r="K699" s="32"/>
      <c r="L699" s="32"/>
      <c r="M699" s="32"/>
      <c r="N699" s="32"/>
      <c r="O699" s="32"/>
      <c r="P699" s="32"/>
      <c r="Q699" s="32"/>
      <c r="R699" s="32"/>
      <c r="S699" s="32"/>
      <c r="T699" s="32"/>
      <c r="U699" s="32"/>
      <c r="V699" s="32"/>
      <c r="W699" s="32"/>
    </row>
    <row r="700" spans="1:23" s="13" customFormat="1" x14ac:dyDescent="0.3">
      <c r="A700" s="28">
        <v>710368</v>
      </c>
      <c r="B700" s="24" t="s">
        <v>997</v>
      </c>
      <c r="C700" s="24" t="s">
        <v>1612</v>
      </c>
      <c r="D700" s="25">
        <v>0.23</v>
      </c>
      <c r="E700" s="26">
        <v>299.89999999999998</v>
      </c>
      <c r="F700" s="27">
        <v>0</v>
      </c>
      <c r="G700" s="40">
        <f t="shared" si="12"/>
        <v>0</v>
      </c>
      <c r="H700" s="24" t="s">
        <v>1252</v>
      </c>
      <c r="I700" s="32"/>
      <c r="J700" s="32"/>
      <c r="K700" s="32"/>
      <c r="L700" s="32"/>
      <c r="M700" s="32"/>
      <c r="N700" s="32"/>
      <c r="O700" s="32"/>
      <c r="P700" s="32"/>
      <c r="Q700" s="32"/>
      <c r="R700" s="32"/>
      <c r="S700" s="32"/>
      <c r="T700" s="32"/>
      <c r="U700" s="32"/>
      <c r="V700" s="32"/>
      <c r="W700" s="32"/>
    </row>
    <row r="701" spans="1:23" s="13" customFormat="1" x14ac:dyDescent="0.3">
      <c r="A701" s="28" t="s">
        <v>1246</v>
      </c>
      <c r="B701" s="24" t="s">
        <v>1247</v>
      </c>
      <c r="C701" s="24" t="s">
        <v>1613</v>
      </c>
      <c r="D701" s="25">
        <v>0.23</v>
      </c>
      <c r="E701" s="26">
        <v>72.900000000000006</v>
      </c>
      <c r="F701" s="27">
        <v>0</v>
      </c>
      <c r="G701" s="40">
        <f t="shared" si="12"/>
        <v>0</v>
      </c>
      <c r="H701" s="24" t="s">
        <v>1252</v>
      </c>
      <c r="I701" s="32"/>
      <c r="J701" s="32"/>
      <c r="K701" s="32"/>
      <c r="L701" s="32"/>
      <c r="M701" s="32"/>
      <c r="N701" s="32"/>
      <c r="O701" s="32"/>
      <c r="P701" s="32"/>
      <c r="Q701" s="32"/>
      <c r="R701" s="32"/>
      <c r="S701" s="32"/>
      <c r="T701" s="32"/>
      <c r="U701" s="32"/>
      <c r="V701" s="32"/>
      <c r="W701" s="32"/>
    </row>
    <row r="702" spans="1:23" s="13" customFormat="1" x14ac:dyDescent="0.3">
      <c r="A702" s="28" t="s">
        <v>1614</v>
      </c>
      <c r="B702" s="24" t="s">
        <v>1615</v>
      </c>
      <c r="C702" s="24" t="s">
        <v>1616</v>
      </c>
      <c r="D702" s="25">
        <v>0.23</v>
      </c>
      <c r="E702" s="26">
        <v>27.9</v>
      </c>
      <c r="F702" s="27">
        <v>0</v>
      </c>
      <c r="G702" s="40">
        <f t="shared" si="12"/>
        <v>0</v>
      </c>
      <c r="H702" s="24" t="s">
        <v>1252</v>
      </c>
      <c r="I702" s="32"/>
      <c r="J702" s="32"/>
      <c r="K702" s="32"/>
      <c r="L702" s="32"/>
      <c r="M702" s="32"/>
      <c r="N702" s="32"/>
      <c r="O702" s="32"/>
      <c r="P702" s="32"/>
      <c r="Q702" s="32"/>
      <c r="R702" s="32"/>
      <c r="S702" s="32"/>
      <c r="T702" s="32"/>
      <c r="U702" s="32"/>
      <c r="V702" s="32"/>
      <c r="W702" s="32"/>
    </row>
    <row r="703" spans="1:23" s="13" customFormat="1" x14ac:dyDescent="0.3">
      <c r="A703" s="28">
        <v>716208</v>
      </c>
      <c r="B703" s="24" t="s">
        <v>1617</v>
      </c>
      <c r="C703" s="24" t="s">
        <v>1618</v>
      </c>
      <c r="D703" s="25">
        <v>0.23</v>
      </c>
      <c r="E703" s="26">
        <v>43.9</v>
      </c>
      <c r="F703" s="27">
        <v>0</v>
      </c>
      <c r="G703" s="40">
        <f t="shared" si="12"/>
        <v>0</v>
      </c>
      <c r="H703" s="24" t="s">
        <v>1252</v>
      </c>
      <c r="I703" s="32"/>
      <c r="J703" s="32"/>
      <c r="K703" s="32"/>
      <c r="L703" s="32"/>
      <c r="M703" s="32"/>
      <c r="N703" s="32"/>
      <c r="O703" s="32"/>
      <c r="P703" s="32"/>
      <c r="Q703" s="32"/>
      <c r="R703" s="32"/>
      <c r="S703" s="32"/>
      <c r="T703" s="32"/>
      <c r="U703" s="32"/>
      <c r="V703" s="32"/>
      <c r="W703" s="32"/>
    </row>
    <row r="704" spans="1:23" s="13" customFormat="1" x14ac:dyDescent="0.3">
      <c r="A704" s="28" t="s">
        <v>1619</v>
      </c>
      <c r="B704" s="24" t="s">
        <v>1620</v>
      </c>
      <c r="C704" s="24" t="s">
        <v>1621</v>
      </c>
      <c r="D704" s="25">
        <v>0.23</v>
      </c>
      <c r="E704" s="26">
        <v>149.9</v>
      </c>
      <c r="F704" s="27">
        <v>0</v>
      </c>
      <c r="G704" s="40">
        <f t="shared" si="12"/>
        <v>0</v>
      </c>
      <c r="H704" s="24" t="s">
        <v>1252</v>
      </c>
      <c r="I704" s="32"/>
      <c r="J704" s="32"/>
      <c r="K704" s="32"/>
      <c r="L704" s="32"/>
      <c r="M704" s="32"/>
      <c r="N704" s="32"/>
      <c r="O704" s="32"/>
      <c r="P704" s="32"/>
      <c r="Q704" s="32"/>
      <c r="R704" s="32"/>
      <c r="S704" s="32"/>
      <c r="T704" s="32"/>
      <c r="U704" s="32"/>
      <c r="V704" s="32"/>
      <c r="W704" s="32"/>
    </row>
    <row r="705" spans="1:23" s="13" customFormat="1" x14ac:dyDescent="0.3">
      <c r="A705" s="28">
        <v>716550</v>
      </c>
      <c r="B705" s="24" t="s">
        <v>1622</v>
      </c>
      <c r="C705" s="24" t="s">
        <v>1623</v>
      </c>
      <c r="D705" s="25">
        <v>0.23</v>
      </c>
      <c r="E705" s="26">
        <v>99.9</v>
      </c>
      <c r="F705" s="27">
        <v>0</v>
      </c>
      <c r="G705" s="40">
        <f t="shared" si="12"/>
        <v>0</v>
      </c>
      <c r="H705" s="24" t="s">
        <v>1252</v>
      </c>
      <c r="I705" s="32"/>
      <c r="J705" s="32"/>
      <c r="K705" s="32"/>
      <c r="L705" s="32"/>
      <c r="M705" s="32"/>
      <c r="N705" s="32"/>
      <c r="O705" s="32"/>
      <c r="P705" s="32"/>
      <c r="Q705" s="32"/>
      <c r="R705" s="32"/>
      <c r="S705" s="32"/>
      <c r="T705" s="32"/>
      <c r="U705" s="32"/>
      <c r="V705" s="32"/>
      <c r="W705" s="32"/>
    </row>
    <row r="706" spans="1:23" s="13" customFormat="1" x14ac:dyDescent="0.3">
      <c r="A706" s="28" t="s">
        <v>1624</v>
      </c>
      <c r="B706" s="24" t="s">
        <v>1625</v>
      </c>
      <c r="C706" s="24" t="s">
        <v>1626</v>
      </c>
      <c r="D706" s="25">
        <v>0.23</v>
      </c>
      <c r="E706" s="26">
        <v>34.9</v>
      </c>
      <c r="F706" s="27">
        <v>0</v>
      </c>
      <c r="G706" s="40">
        <f t="shared" si="12"/>
        <v>0</v>
      </c>
      <c r="H706" s="24" t="s">
        <v>1252</v>
      </c>
      <c r="I706" s="32"/>
      <c r="J706" s="32"/>
      <c r="K706" s="32"/>
      <c r="L706" s="32"/>
      <c r="M706" s="32"/>
      <c r="N706" s="32"/>
      <c r="O706" s="32"/>
      <c r="P706" s="32"/>
      <c r="Q706" s="32"/>
      <c r="R706" s="32"/>
      <c r="S706" s="32"/>
      <c r="T706" s="32"/>
      <c r="U706" s="32"/>
      <c r="V706" s="32"/>
      <c r="W706" s="32"/>
    </row>
    <row r="707" spans="1:23" s="13" customFormat="1" x14ac:dyDescent="0.3">
      <c r="A707" s="28" t="s">
        <v>1627</v>
      </c>
      <c r="B707" s="24" t="s">
        <v>1628</v>
      </c>
      <c r="C707" s="24" t="s">
        <v>1629</v>
      </c>
      <c r="D707" s="25">
        <v>0.23</v>
      </c>
      <c r="E707" s="26">
        <v>24.9</v>
      </c>
      <c r="F707" s="27">
        <v>0</v>
      </c>
      <c r="G707" s="40">
        <f t="shared" si="12"/>
        <v>0</v>
      </c>
      <c r="H707" s="24" t="s">
        <v>1252</v>
      </c>
      <c r="I707" s="32"/>
      <c r="J707" s="32"/>
      <c r="K707" s="32"/>
      <c r="L707" s="32"/>
      <c r="M707" s="32"/>
      <c r="N707" s="32"/>
      <c r="O707" s="32"/>
      <c r="P707" s="32"/>
      <c r="Q707" s="32"/>
      <c r="R707" s="32"/>
      <c r="S707" s="32"/>
      <c r="T707" s="32"/>
      <c r="U707" s="32"/>
      <c r="V707" s="32"/>
      <c r="W707" s="32"/>
    </row>
    <row r="708" spans="1:23" s="13" customFormat="1" x14ac:dyDescent="0.3">
      <c r="A708" s="28" t="s">
        <v>1630</v>
      </c>
      <c r="B708" s="24" t="s">
        <v>1631</v>
      </c>
      <c r="C708" s="24" t="s">
        <v>1632</v>
      </c>
      <c r="D708" s="25">
        <v>0.23</v>
      </c>
      <c r="E708" s="26">
        <v>26.84</v>
      </c>
      <c r="F708" s="27">
        <v>0</v>
      </c>
      <c r="G708" s="40">
        <f t="shared" si="12"/>
        <v>0</v>
      </c>
      <c r="H708" s="24" t="s">
        <v>1252</v>
      </c>
      <c r="I708" s="32"/>
      <c r="J708" s="32"/>
      <c r="K708" s="32"/>
      <c r="L708" s="32"/>
      <c r="M708" s="32"/>
      <c r="N708" s="32"/>
      <c r="O708" s="32"/>
      <c r="P708" s="32"/>
      <c r="Q708" s="32"/>
      <c r="R708" s="32"/>
      <c r="S708" s="32"/>
      <c r="T708" s="32"/>
      <c r="U708" s="32"/>
      <c r="V708" s="32"/>
      <c r="W708" s="32"/>
    </row>
    <row r="709" spans="1:23" s="13" customFormat="1" x14ac:dyDescent="0.3">
      <c r="A709" s="28" t="s">
        <v>1633</v>
      </c>
      <c r="B709" s="24" t="s">
        <v>1634</v>
      </c>
      <c r="C709" s="24" t="s">
        <v>1635</v>
      </c>
      <c r="D709" s="25">
        <v>0.23</v>
      </c>
      <c r="E709" s="26">
        <v>16.899999999999999</v>
      </c>
      <c r="F709" s="27">
        <v>0</v>
      </c>
      <c r="G709" s="40">
        <f t="shared" si="12"/>
        <v>0</v>
      </c>
      <c r="H709" s="24" t="s">
        <v>1252</v>
      </c>
      <c r="I709" s="32"/>
      <c r="J709" s="32"/>
      <c r="K709" s="32"/>
      <c r="L709" s="32"/>
      <c r="M709" s="32"/>
      <c r="N709" s="32"/>
      <c r="O709" s="32"/>
      <c r="P709" s="32"/>
      <c r="Q709" s="32"/>
      <c r="R709" s="32"/>
      <c r="S709" s="32"/>
      <c r="T709" s="32"/>
      <c r="U709" s="32"/>
      <c r="V709" s="32"/>
      <c r="W709" s="32"/>
    </row>
    <row r="710" spans="1:23" s="13" customFormat="1" x14ac:dyDescent="0.3">
      <c r="A710" s="28" t="s">
        <v>1636</v>
      </c>
      <c r="B710" s="24" t="s">
        <v>1637</v>
      </c>
      <c r="C710" s="24" t="s">
        <v>1638</v>
      </c>
      <c r="D710" s="25">
        <v>0.23</v>
      </c>
      <c r="E710" s="26">
        <v>209.9</v>
      </c>
      <c r="F710" s="27">
        <v>0</v>
      </c>
      <c r="G710" s="40">
        <f t="shared" si="12"/>
        <v>0</v>
      </c>
      <c r="H710" s="24" t="s">
        <v>1252</v>
      </c>
      <c r="I710" s="32"/>
      <c r="J710" s="32"/>
      <c r="K710" s="32"/>
      <c r="L710" s="32"/>
      <c r="M710" s="32"/>
      <c r="N710" s="32"/>
      <c r="O710" s="32"/>
      <c r="P710" s="32"/>
      <c r="Q710" s="32"/>
      <c r="R710" s="32"/>
      <c r="S710" s="32"/>
      <c r="T710" s="32"/>
      <c r="U710" s="32"/>
      <c r="V710" s="32"/>
      <c r="W710" s="32"/>
    </row>
    <row r="711" spans="1:23" s="13" customFormat="1" x14ac:dyDescent="0.3">
      <c r="A711" s="28" t="s">
        <v>1639</v>
      </c>
      <c r="B711" s="24" t="s">
        <v>1640</v>
      </c>
      <c r="C711" s="24" t="s">
        <v>1641</v>
      </c>
      <c r="D711" s="25">
        <v>0.23</v>
      </c>
      <c r="E711" s="26">
        <v>349.9</v>
      </c>
      <c r="F711" s="27">
        <v>0</v>
      </c>
      <c r="G711" s="40">
        <f t="shared" si="12"/>
        <v>0</v>
      </c>
      <c r="H711" s="24" t="s">
        <v>1252</v>
      </c>
      <c r="I711" s="32"/>
      <c r="J711" s="32"/>
      <c r="K711" s="32"/>
      <c r="L711" s="32"/>
      <c r="M711" s="32"/>
      <c r="N711" s="32"/>
      <c r="O711" s="32"/>
      <c r="P711" s="32"/>
      <c r="Q711" s="32"/>
      <c r="R711" s="32"/>
      <c r="S711" s="32"/>
      <c r="T711" s="32"/>
      <c r="U711" s="32"/>
      <c r="V711" s="32"/>
      <c r="W711" s="32"/>
    </row>
    <row r="712" spans="1:23" s="13" customFormat="1" x14ac:dyDescent="0.3">
      <c r="A712" s="28" t="s">
        <v>1642</v>
      </c>
      <c r="B712" s="24" t="s">
        <v>1249</v>
      </c>
      <c r="C712" s="24" t="s">
        <v>1643</v>
      </c>
      <c r="D712" s="25">
        <v>0.23</v>
      </c>
      <c r="E712" s="26">
        <v>699.9</v>
      </c>
      <c r="F712" s="27">
        <v>0</v>
      </c>
      <c r="G712" s="40">
        <f t="shared" si="12"/>
        <v>0</v>
      </c>
      <c r="H712" s="24" t="s">
        <v>1252</v>
      </c>
      <c r="I712" s="32"/>
      <c r="J712" s="32"/>
      <c r="K712" s="32"/>
      <c r="L712" s="32"/>
      <c r="M712" s="32"/>
      <c r="N712" s="32"/>
      <c r="O712" s="32"/>
      <c r="P712" s="32"/>
      <c r="Q712" s="32"/>
      <c r="R712" s="32"/>
      <c r="S712" s="32"/>
      <c r="T712" s="32"/>
      <c r="U712" s="32"/>
      <c r="V712" s="32"/>
      <c r="W712" s="32"/>
    </row>
    <row r="713" spans="1:23" s="13" customFormat="1" x14ac:dyDescent="0.3">
      <c r="A713" s="28" t="s">
        <v>1644</v>
      </c>
      <c r="B713" s="24" t="s">
        <v>1645</v>
      </c>
      <c r="C713" s="24" t="s">
        <v>1646</v>
      </c>
      <c r="D713" s="25">
        <v>0.23</v>
      </c>
      <c r="E713" s="26">
        <v>399.9</v>
      </c>
      <c r="F713" s="27">
        <v>0</v>
      </c>
      <c r="G713" s="40">
        <f t="shared" si="12"/>
        <v>0</v>
      </c>
      <c r="H713" s="24" t="s">
        <v>1252</v>
      </c>
      <c r="I713" s="32"/>
      <c r="J713" s="32"/>
      <c r="K713" s="32"/>
      <c r="L713" s="32"/>
      <c r="M713" s="32"/>
      <c r="N713" s="32"/>
      <c r="O713" s="32"/>
      <c r="P713" s="32"/>
      <c r="Q713" s="32"/>
      <c r="R713" s="32"/>
      <c r="S713" s="32"/>
      <c r="T713" s="32"/>
      <c r="U713" s="32"/>
      <c r="V713" s="32"/>
      <c r="W713" s="32"/>
    </row>
    <row r="714" spans="1:23" s="13" customFormat="1" x14ac:dyDescent="0.3">
      <c r="A714" s="28" t="s">
        <v>1647</v>
      </c>
      <c r="B714" s="24" t="s">
        <v>1648</v>
      </c>
      <c r="C714" s="24" t="s">
        <v>1649</v>
      </c>
      <c r="D714" s="25">
        <v>0.23</v>
      </c>
      <c r="E714" s="26">
        <v>139.9</v>
      </c>
      <c r="F714" s="27">
        <v>0</v>
      </c>
      <c r="G714" s="40">
        <f t="shared" si="12"/>
        <v>0</v>
      </c>
      <c r="H714" s="24" t="s">
        <v>1252</v>
      </c>
      <c r="I714" s="32"/>
      <c r="J714" s="32"/>
      <c r="K714" s="32"/>
      <c r="L714" s="32"/>
      <c r="M714" s="32"/>
      <c r="N714" s="32"/>
      <c r="O714" s="32"/>
      <c r="P714" s="32"/>
      <c r="Q714" s="32"/>
      <c r="R714" s="32"/>
      <c r="S714" s="32"/>
      <c r="T714" s="32"/>
      <c r="U714" s="32"/>
      <c r="V714" s="32"/>
      <c r="W714" s="32"/>
    </row>
    <row r="715" spans="1:23" s="13" customFormat="1" x14ac:dyDescent="0.3">
      <c r="A715" s="28">
        <v>713356</v>
      </c>
      <c r="B715" s="24" t="s">
        <v>1650</v>
      </c>
      <c r="C715" s="24" t="s">
        <v>1651</v>
      </c>
      <c r="D715" s="25">
        <v>0.23</v>
      </c>
      <c r="E715" s="26">
        <v>299.89999999999998</v>
      </c>
      <c r="F715" s="27">
        <v>0</v>
      </c>
      <c r="G715" s="40">
        <f t="shared" si="12"/>
        <v>0</v>
      </c>
      <c r="H715" s="24" t="s">
        <v>1252</v>
      </c>
      <c r="I715" s="32"/>
      <c r="J715" s="32"/>
      <c r="K715" s="32"/>
      <c r="L715" s="32"/>
      <c r="M715" s="32"/>
      <c r="N715" s="32"/>
      <c r="O715" s="32"/>
      <c r="P715" s="32"/>
      <c r="Q715" s="32"/>
      <c r="R715" s="32"/>
      <c r="S715" s="32"/>
      <c r="T715" s="32"/>
      <c r="U715" s="32"/>
      <c r="V715" s="32"/>
      <c r="W715" s="32"/>
    </row>
    <row r="716" spans="1:23" s="13" customFormat="1" x14ac:dyDescent="0.3">
      <c r="A716" s="28">
        <v>715956</v>
      </c>
      <c r="B716" s="24" t="s">
        <v>1652</v>
      </c>
      <c r="C716" s="24" t="s">
        <v>1653</v>
      </c>
      <c r="D716" s="25">
        <v>0.23</v>
      </c>
      <c r="E716" s="26">
        <v>459.9</v>
      </c>
      <c r="F716" s="27">
        <v>0</v>
      </c>
      <c r="G716" s="40">
        <f t="shared" si="12"/>
        <v>0</v>
      </c>
      <c r="H716" s="24" t="s">
        <v>1252</v>
      </c>
      <c r="I716" s="32"/>
      <c r="J716" s="32"/>
      <c r="K716" s="32"/>
      <c r="L716" s="32"/>
      <c r="M716" s="32"/>
      <c r="N716" s="32"/>
      <c r="O716" s="32"/>
      <c r="P716" s="32"/>
      <c r="Q716" s="32"/>
      <c r="R716" s="32"/>
      <c r="S716" s="32"/>
      <c r="T716" s="32"/>
      <c r="U716" s="32"/>
      <c r="V716" s="32"/>
      <c r="W716" s="32"/>
    </row>
    <row r="717" spans="1:23" s="13" customFormat="1" x14ac:dyDescent="0.3">
      <c r="A717" s="28">
        <v>713317</v>
      </c>
      <c r="B717" s="24" t="s">
        <v>1654</v>
      </c>
      <c r="C717" s="24" t="s">
        <v>1655</v>
      </c>
      <c r="D717" s="25">
        <v>0.23</v>
      </c>
      <c r="E717" s="26">
        <v>199.9</v>
      </c>
      <c r="F717" s="27">
        <v>0</v>
      </c>
      <c r="G717" s="40">
        <f t="shared" si="12"/>
        <v>0</v>
      </c>
      <c r="H717" s="24" t="s">
        <v>1252</v>
      </c>
      <c r="I717" s="32"/>
      <c r="J717" s="32"/>
      <c r="K717" s="32"/>
      <c r="L717" s="32"/>
      <c r="M717" s="32"/>
      <c r="N717" s="32"/>
      <c r="O717" s="32"/>
      <c r="P717" s="32"/>
      <c r="Q717" s="32"/>
      <c r="R717" s="32"/>
      <c r="S717" s="32"/>
      <c r="T717" s="32"/>
      <c r="U717" s="32"/>
      <c r="V717" s="32"/>
      <c r="W717" s="32"/>
    </row>
    <row r="718" spans="1:23" s="13" customFormat="1" x14ac:dyDescent="0.3">
      <c r="A718" s="28" t="s">
        <v>1656</v>
      </c>
      <c r="B718" s="24" t="s">
        <v>1657</v>
      </c>
      <c r="C718" s="24" t="s">
        <v>1658</v>
      </c>
      <c r="D718" s="25">
        <v>0.23</v>
      </c>
      <c r="E718" s="26">
        <v>321.89999999999998</v>
      </c>
      <c r="F718" s="27">
        <v>0</v>
      </c>
      <c r="G718" s="40">
        <f t="shared" si="12"/>
        <v>0</v>
      </c>
      <c r="H718" s="24" t="s">
        <v>1252</v>
      </c>
      <c r="I718" s="32"/>
      <c r="J718" s="32"/>
      <c r="K718" s="32"/>
      <c r="L718" s="32"/>
      <c r="M718" s="32"/>
      <c r="N718" s="32"/>
      <c r="O718" s="32"/>
      <c r="P718" s="32"/>
      <c r="Q718" s="32"/>
      <c r="R718" s="32"/>
      <c r="S718" s="32"/>
      <c r="T718" s="32"/>
      <c r="U718" s="32"/>
      <c r="V718" s="32"/>
      <c r="W718" s="32"/>
    </row>
    <row r="719" spans="1:23" s="13" customFormat="1" x14ac:dyDescent="0.3">
      <c r="A719" s="28">
        <v>710395</v>
      </c>
      <c r="B719" s="24" t="s">
        <v>1659</v>
      </c>
      <c r="C719" s="24" t="s">
        <v>1660</v>
      </c>
      <c r="D719" s="25">
        <v>0.23</v>
      </c>
      <c r="E719" s="26">
        <v>539.9</v>
      </c>
      <c r="F719" s="27">
        <v>0</v>
      </c>
      <c r="G719" s="40">
        <f t="shared" si="12"/>
        <v>0</v>
      </c>
      <c r="H719" s="24" t="s">
        <v>1252</v>
      </c>
      <c r="I719" s="32"/>
      <c r="J719" s="32"/>
      <c r="K719" s="32"/>
      <c r="L719" s="32"/>
      <c r="M719" s="32"/>
      <c r="N719" s="32"/>
      <c r="O719" s="32"/>
      <c r="P719" s="32"/>
      <c r="Q719" s="32"/>
      <c r="R719" s="32"/>
      <c r="S719" s="32"/>
      <c r="T719" s="32"/>
      <c r="U719" s="32"/>
      <c r="V719" s="32"/>
      <c r="W719" s="32"/>
    </row>
    <row r="720" spans="1:23" s="13" customFormat="1" x14ac:dyDescent="0.3">
      <c r="A720" s="28">
        <v>735162</v>
      </c>
      <c r="B720" s="24" t="s">
        <v>1661</v>
      </c>
      <c r="C720" s="24" t="s">
        <v>1662</v>
      </c>
      <c r="D720" s="25">
        <v>0.23</v>
      </c>
      <c r="E720" s="26">
        <v>1500</v>
      </c>
      <c r="F720" s="27">
        <v>0</v>
      </c>
      <c r="G720" s="40">
        <f t="shared" si="12"/>
        <v>0</v>
      </c>
      <c r="H720" s="24" t="s">
        <v>1252</v>
      </c>
      <c r="I720" s="32"/>
      <c r="J720" s="32"/>
      <c r="K720" s="32"/>
      <c r="L720" s="32"/>
      <c r="M720" s="32"/>
      <c r="N720" s="32"/>
      <c r="O720" s="32"/>
      <c r="P720" s="32"/>
      <c r="Q720" s="32"/>
      <c r="R720" s="32"/>
      <c r="S720" s="32"/>
      <c r="T720" s="32"/>
      <c r="U720" s="32"/>
      <c r="V720" s="32"/>
      <c r="W720" s="32"/>
    </row>
    <row r="721" spans="1:23" s="13" customFormat="1" x14ac:dyDescent="0.3">
      <c r="A721" s="28" t="s">
        <v>1663</v>
      </c>
      <c r="B721" s="24" t="s">
        <v>1664</v>
      </c>
      <c r="C721" s="24" t="s">
        <v>1665</v>
      </c>
      <c r="D721" s="25">
        <v>0.23</v>
      </c>
      <c r="E721" s="26">
        <v>69.900000000000006</v>
      </c>
      <c r="F721" s="27">
        <v>0</v>
      </c>
      <c r="G721" s="40">
        <f t="shared" si="12"/>
        <v>0</v>
      </c>
      <c r="H721" s="24" t="s">
        <v>1252</v>
      </c>
      <c r="I721" s="32"/>
      <c r="J721" s="32"/>
      <c r="K721" s="32"/>
      <c r="L721" s="32"/>
      <c r="M721" s="32"/>
      <c r="N721" s="32"/>
      <c r="O721" s="32"/>
      <c r="P721" s="32"/>
      <c r="Q721" s="32"/>
      <c r="R721" s="32"/>
      <c r="S721" s="32"/>
      <c r="T721" s="32"/>
      <c r="U721" s="32"/>
      <c r="V721" s="32"/>
      <c r="W721" s="32"/>
    </row>
    <row r="722" spans="1:23" s="13" customFormat="1" x14ac:dyDescent="0.3">
      <c r="A722" s="28">
        <v>738266</v>
      </c>
      <c r="B722" s="24" t="s">
        <v>1666</v>
      </c>
      <c r="C722" s="24" t="s">
        <v>1667</v>
      </c>
      <c r="D722" s="25">
        <v>0.23</v>
      </c>
      <c r="E722" s="26">
        <v>69.900000000000006</v>
      </c>
      <c r="F722" s="27">
        <v>0</v>
      </c>
      <c r="G722" s="40">
        <f t="shared" si="12"/>
        <v>0</v>
      </c>
      <c r="H722" s="24" t="s">
        <v>1252</v>
      </c>
      <c r="I722" s="32"/>
      <c r="J722" s="32"/>
      <c r="K722" s="32"/>
      <c r="L722" s="32"/>
      <c r="M722" s="32"/>
      <c r="N722" s="32"/>
      <c r="O722" s="32"/>
      <c r="P722" s="32"/>
      <c r="Q722" s="32"/>
      <c r="R722" s="32"/>
      <c r="S722" s="32"/>
      <c r="T722" s="32"/>
      <c r="U722" s="32"/>
      <c r="V722" s="32"/>
      <c r="W722" s="32"/>
    </row>
    <row r="723" spans="1:23" s="13" customFormat="1" x14ac:dyDescent="0.3">
      <c r="A723" s="28">
        <v>711111</v>
      </c>
      <c r="B723" s="24" t="s">
        <v>1668</v>
      </c>
      <c r="C723" s="24" t="s">
        <v>1669</v>
      </c>
      <c r="D723" s="25">
        <v>0.23</v>
      </c>
      <c r="E723" s="26">
        <v>47.9</v>
      </c>
      <c r="F723" s="27">
        <v>0</v>
      </c>
      <c r="G723" s="40">
        <f t="shared" si="12"/>
        <v>0</v>
      </c>
      <c r="H723" s="24" t="s">
        <v>1252</v>
      </c>
      <c r="I723" s="32"/>
      <c r="J723" s="32"/>
      <c r="K723" s="32"/>
      <c r="L723" s="32"/>
      <c r="M723" s="32"/>
      <c r="N723" s="32"/>
      <c r="O723" s="32"/>
      <c r="P723" s="32"/>
      <c r="Q723" s="32"/>
      <c r="R723" s="32"/>
      <c r="S723" s="32"/>
      <c r="T723" s="32"/>
      <c r="U723" s="32"/>
      <c r="V723" s="32"/>
      <c r="W723" s="32"/>
    </row>
    <row r="724" spans="1:23" s="13" customFormat="1" x14ac:dyDescent="0.3">
      <c r="A724" s="28">
        <v>716360</v>
      </c>
      <c r="B724" s="24" t="s">
        <v>1670</v>
      </c>
      <c r="C724" s="24" t="s">
        <v>1670</v>
      </c>
      <c r="D724" s="25">
        <v>0.23</v>
      </c>
      <c r="E724" s="26">
        <v>299.89999999999998</v>
      </c>
      <c r="F724" s="27">
        <v>0</v>
      </c>
      <c r="G724" s="40">
        <f t="shared" si="12"/>
        <v>0</v>
      </c>
      <c r="H724" s="24" t="s">
        <v>1252</v>
      </c>
      <c r="I724" s="32"/>
      <c r="J724" s="32"/>
      <c r="K724" s="32"/>
      <c r="L724" s="32"/>
      <c r="M724" s="32"/>
      <c r="N724" s="32"/>
      <c r="O724" s="32"/>
      <c r="P724" s="32"/>
      <c r="Q724" s="32"/>
      <c r="R724" s="32"/>
      <c r="S724" s="32"/>
      <c r="T724" s="32"/>
      <c r="U724" s="32"/>
      <c r="V724" s="32"/>
      <c r="W724" s="32"/>
    </row>
    <row r="725" spans="1:23" s="13" customFormat="1" x14ac:dyDescent="0.3">
      <c r="A725" s="28">
        <v>715767</v>
      </c>
      <c r="B725" s="24" t="s">
        <v>1671</v>
      </c>
      <c r="C725" s="24" t="s">
        <v>1672</v>
      </c>
      <c r="D725" s="25">
        <v>0.23</v>
      </c>
      <c r="E725" s="26">
        <v>849.9</v>
      </c>
      <c r="F725" s="27">
        <v>0</v>
      </c>
      <c r="G725" s="40">
        <f t="shared" si="12"/>
        <v>0</v>
      </c>
      <c r="H725" s="24" t="s">
        <v>1252</v>
      </c>
      <c r="I725" s="32"/>
      <c r="J725" s="32"/>
      <c r="K725" s="32"/>
      <c r="L725" s="32"/>
      <c r="M725" s="32"/>
      <c r="N725" s="32"/>
      <c r="O725" s="32"/>
      <c r="P725" s="32"/>
      <c r="Q725" s="32"/>
      <c r="R725" s="32"/>
      <c r="S725" s="32"/>
      <c r="T725" s="32"/>
      <c r="U725" s="32"/>
      <c r="V725" s="32"/>
      <c r="W725" s="32"/>
    </row>
    <row r="726" spans="1:23" s="13" customFormat="1" x14ac:dyDescent="0.3">
      <c r="A726" s="28" t="s">
        <v>1673</v>
      </c>
      <c r="B726" s="24" t="s">
        <v>1674</v>
      </c>
      <c r="C726" s="24" t="s">
        <v>1675</v>
      </c>
      <c r="D726" s="25">
        <v>0.23</v>
      </c>
      <c r="E726" s="26">
        <v>1299.9000000000001</v>
      </c>
      <c r="F726" s="27">
        <v>0</v>
      </c>
      <c r="G726" s="40">
        <f t="shared" si="12"/>
        <v>0</v>
      </c>
      <c r="H726" s="24" t="s">
        <v>1252</v>
      </c>
      <c r="I726" s="32"/>
      <c r="J726" s="32"/>
      <c r="K726" s="32"/>
      <c r="L726" s="32"/>
      <c r="M726" s="32"/>
      <c r="N726" s="32"/>
      <c r="O726" s="32"/>
      <c r="P726" s="32"/>
      <c r="Q726" s="32"/>
      <c r="R726" s="32"/>
      <c r="S726" s="32"/>
      <c r="T726" s="32"/>
      <c r="U726" s="32"/>
      <c r="V726" s="32"/>
      <c r="W726" s="32"/>
    </row>
    <row r="727" spans="1:23" s="13" customFormat="1" x14ac:dyDescent="0.3">
      <c r="A727" s="28" t="s">
        <v>1676</v>
      </c>
      <c r="B727" s="24" t="s">
        <v>1677</v>
      </c>
      <c r="C727" s="24" t="s">
        <v>1678</v>
      </c>
      <c r="D727" s="25">
        <v>0.23</v>
      </c>
      <c r="E727" s="26">
        <v>489.9</v>
      </c>
      <c r="F727" s="27">
        <v>0</v>
      </c>
      <c r="G727" s="40">
        <f t="shared" si="12"/>
        <v>0</v>
      </c>
      <c r="H727" s="24" t="s">
        <v>1252</v>
      </c>
      <c r="I727" s="32"/>
      <c r="J727" s="32"/>
      <c r="K727" s="32"/>
      <c r="L727" s="32"/>
      <c r="M727" s="32"/>
      <c r="N727" s="32"/>
      <c r="O727" s="32"/>
      <c r="P727" s="32"/>
      <c r="Q727" s="32"/>
      <c r="R727" s="32"/>
      <c r="S727" s="32"/>
      <c r="T727" s="32"/>
      <c r="U727" s="32"/>
      <c r="V727" s="32"/>
      <c r="W727" s="32"/>
    </row>
    <row r="728" spans="1:23" s="13" customFormat="1" x14ac:dyDescent="0.3">
      <c r="A728" s="28" t="s">
        <v>1679</v>
      </c>
      <c r="B728" s="24" t="s">
        <v>1680</v>
      </c>
      <c r="C728" s="24" t="s">
        <v>1681</v>
      </c>
      <c r="D728" s="25">
        <v>0.23</v>
      </c>
      <c r="E728" s="26">
        <v>379.9</v>
      </c>
      <c r="F728" s="27">
        <v>0</v>
      </c>
      <c r="G728" s="40">
        <f t="shared" si="12"/>
        <v>0</v>
      </c>
      <c r="H728" s="24" t="s">
        <v>1252</v>
      </c>
      <c r="I728" s="32"/>
      <c r="J728" s="32"/>
      <c r="K728" s="32"/>
      <c r="L728" s="32"/>
      <c r="M728" s="32"/>
      <c r="N728" s="32"/>
      <c r="O728" s="32"/>
      <c r="P728" s="32"/>
      <c r="Q728" s="32"/>
      <c r="R728" s="32"/>
      <c r="S728" s="32"/>
      <c r="T728" s="32"/>
      <c r="U728" s="32"/>
      <c r="V728" s="32"/>
      <c r="W728" s="32"/>
    </row>
    <row r="729" spans="1:23" s="13" customFormat="1" x14ac:dyDescent="0.3">
      <c r="A729" s="28">
        <v>716132</v>
      </c>
      <c r="B729" s="24" t="s">
        <v>1682</v>
      </c>
      <c r="C729" s="24" t="s">
        <v>1683</v>
      </c>
      <c r="D729" s="25">
        <v>0.23</v>
      </c>
      <c r="E729" s="26">
        <v>99.9</v>
      </c>
      <c r="F729" s="27">
        <v>0</v>
      </c>
      <c r="G729" s="40">
        <f t="shared" si="12"/>
        <v>0</v>
      </c>
      <c r="H729" s="24" t="s">
        <v>1252</v>
      </c>
      <c r="I729" s="32"/>
      <c r="J729" s="32"/>
      <c r="K729" s="32"/>
      <c r="L729" s="32"/>
      <c r="M729" s="32"/>
      <c r="N729" s="32"/>
      <c r="O729" s="32"/>
      <c r="P729" s="32"/>
      <c r="Q729" s="32"/>
      <c r="R729" s="32"/>
      <c r="S729" s="32"/>
      <c r="T729" s="32"/>
      <c r="U729" s="32"/>
      <c r="V729" s="32"/>
      <c r="W729" s="32"/>
    </row>
    <row r="730" spans="1:23" s="13" customFormat="1" x14ac:dyDescent="0.3">
      <c r="A730" s="28">
        <v>715623</v>
      </c>
      <c r="B730" s="24" t="s">
        <v>1684</v>
      </c>
      <c r="C730" s="24" t="s">
        <v>1685</v>
      </c>
      <c r="D730" s="25">
        <v>0.23</v>
      </c>
      <c r="E730" s="26">
        <v>209.9</v>
      </c>
      <c r="F730" s="27">
        <v>0</v>
      </c>
      <c r="G730" s="40">
        <f t="shared" ref="G730:G772" si="13">E730*F730</f>
        <v>0</v>
      </c>
      <c r="H730" s="24" t="s">
        <v>1252</v>
      </c>
      <c r="I730" s="32"/>
      <c r="J730" s="32"/>
      <c r="K730" s="32"/>
      <c r="L730" s="32"/>
      <c r="M730" s="32"/>
      <c r="N730" s="32"/>
      <c r="O730" s="32"/>
      <c r="P730" s="32"/>
      <c r="Q730" s="32"/>
      <c r="R730" s="32"/>
      <c r="S730" s="32"/>
      <c r="T730" s="32"/>
      <c r="U730" s="32"/>
      <c r="V730" s="32"/>
      <c r="W730" s="32"/>
    </row>
    <row r="731" spans="1:23" s="13" customFormat="1" x14ac:dyDescent="0.3">
      <c r="A731" s="28" t="s">
        <v>1686</v>
      </c>
      <c r="B731" s="24" t="s">
        <v>1687</v>
      </c>
      <c r="C731" s="24" t="s">
        <v>1688</v>
      </c>
      <c r="D731" s="25">
        <v>0.23</v>
      </c>
      <c r="E731" s="26">
        <v>149.9</v>
      </c>
      <c r="F731" s="27">
        <v>0</v>
      </c>
      <c r="G731" s="40">
        <f t="shared" si="13"/>
        <v>0</v>
      </c>
      <c r="H731" s="24" t="s">
        <v>1252</v>
      </c>
      <c r="I731" s="32"/>
      <c r="J731" s="32"/>
      <c r="K731" s="32"/>
      <c r="L731" s="32"/>
      <c r="M731" s="32"/>
      <c r="N731" s="32"/>
      <c r="O731" s="32"/>
      <c r="P731" s="32"/>
      <c r="Q731" s="32"/>
      <c r="R731" s="32"/>
      <c r="S731" s="32"/>
      <c r="T731" s="32"/>
      <c r="U731" s="32"/>
      <c r="V731" s="32"/>
      <c r="W731" s="32"/>
    </row>
    <row r="732" spans="1:23" s="13" customFormat="1" x14ac:dyDescent="0.3">
      <c r="A732" s="28" t="s">
        <v>1689</v>
      </c>
      <c r="B732" s="24" t="s">
        <v>1690</v>
      </c>
      <c r="C732" s="24" t="s">
        <v>1691</v>
      </c>
      <c r="D732" s="25">
        <v>0.23</v>
      </c>
      <c r="E732" s="26">
        <v>199.9</v>
      </c>
      <c r="F732" s="27">
        <v>0</v>
      </c>
      <c r="G732" s="40">
        <f t="shared" si="13"/>
        <v>0</v>
      </c>
      <c r="H732" s="24" t="s">
        <v>1252</v>
      </c>
      <c r="I732" s="32"/>
      <c r="J732" s="32"/>
      <c r="K732" s="32"/>
      <c r="L732" s="32"/>
      <c r="M732" s="32"/>
      <c r="N732" s="32"/>
      <c r="O732" s="32"/>
      <c r="P732" s="32"/>
      <c r="Q732" s="32"/>
      <c r="R732" s="32"/>
      <c r="S732" s="32"/>
      <c r="T732" s="32"/>
      <c r="U732" s="32"/>
      <c r="V732" s="32"/>
      <c r="W732" s="32"/>
    </row>
    <row r="733" spans="1:23" s="13" customFormat="1" x14ac:dyDescent="0.3">
      <c r="A733" s="28" t="s">
        <v>1692</v>
      </c>
      <c r="B733" s="24" t="s">
        <v>1693</v>
      </c>
      <c r="C733" s="24" t="s">
        <v>1694</v>
      </c>
      <c r="D733" s="25">
        <v>0.23</v>
      </c>
      <c r="E733" s="26">
        <v>69.900000000000006</v>
      </c>
      <c r="F733" s="27">
        <v>0</v>
      </c>
      <c r="G733" s="40">
        <f t="shared" si="13"/>
        <v>0</v>
      </c>
      <c r="H733" s="24" t="s">
        <v>1252</v>
      </c>
      <c r="I733" s="32"/>
      <c r="J733" s="32"/>
      <c r="K733" s="32"/>
      <c r="L733" s="32"/>
      <c r="M733" s="32"/>
      <c r="N733" s="32"/>
      <c r="O733" s="32"/>
      <c r="P733" s="32"/>
      <c r="Q733" s="32"/>
      <c r="R733" s="32"/>
      <c r="S733" s="32"/>
      <c r="T733" s="32"/>
      <c r="U733" s="32"/>
      <c r="V733" s="32"/>
      <c r="W733" s="32"/>
    </row>
    <row r="734" spans="1:23" s="13" customFormat="1" x14ac:dyDescent="0.3">
      <c r="A734" s="28">
        <v>734449</v>
      </c>
      <c r="B734" s="24" t="s">
        <v>1695</v>
      </c>
      <c r="C734" s="24" t="s">
        <v>1696</v>
      </c>
      <c r="D734" s="25">
        <v>0.23</v>
      </c>
      <c r="E734" s="26">
        <v>1599</v>
      </c>
      <c r="F734" s="27">
        <v>0</v>
      </c>
      <c r="G734" s="40">
        <f t="shared" si="13"/>
        <v>0</v>
      </c>
      <c r="H734" s="24" t="s">
        <v>1252</v>
      </c>
      <c r="I734" s="32"/>
      <c r="J734" s="32"/>
      <c r="K734" s="32"/>
      <c r="L734" s="32"/>
      <c r="M734" s="32"/>
      <c r="N734" s="32"/>
      <c r="O734" s="32"/>
      <c r="P734" s="32"/>
      <c r="Q734" s="32"/>
      <c r="R734" s="32"/>
      <c r="S734" s="32"/>
      <c r="T734" s="32"/>
      <c r="U734" s="32"/>
      <c r="V734" s="32"/>
      <c r="W734" s="32"/>
    </row>
    <row r="735" spans="1:23" s="13" customFormat="1" x14ac:dyDescent="0.3">
      <c r="A735" s="28">
        <v>734448</v>
      </c>
      <c r="B735" s="24" t="s">
        <v>1697</v>
      </c>
      <c r="C735" s="24" t="s">
        <v>1698</v>
      </c>
      <c r="D735" s="25">
        <v>0.23</v>
      </c>
      <c r="E735" s="26">
        <v>1499</v>
      </c>
      <c r="F735" s="27">
        <v>0</v>
      </c>
      <c r="G735" s="40">
        <f t="shared" si="13"/>
        <v>0</v>
      </c>
      <c r="H735" s="24" t="s">
        <v>1252</v>
      </c>
      <c r="I735" s="32"/>
      <c r="J735" s="32"/>
      <c r="K735" s="32"/>
      <c r="L735" s="32"/>
      <c r="M735" s="32"/>
      <c r="N735" s="32"/>
      <c r="O735" s="32"/>
      <c r="P735" s="32"/>
      <c r="Q735" s="32"/>
      <c r="R735" s="32"/>
      <c r="S735" s="32"/>
      <c r="T735" s="32"/>
      <c r="U735" s="32"/>
      <c r="V735" s="32"/>
      <c r="W735" s="32"/>
    </row>
    <row r="736" spans="1:23" s="13" customFormat="1" x14ac:dyDescent="0.3">
      <c r="A736" s="28" t="s">
        <v>1699</v>
      </c>
      <c r="B736" s="24" t="s">
        <v>1700</v>
      </c>
      <c r="C736" s="24" t="s">
        <v>1701</v>
      </c>
      <c r="D736" s="25">
        <v>0.23</v>
      </c>
      <c r="E736" s="26">
        <v>799.9</v>
      </c>
      <c r="F736" s="27">
        <v>0</v>
      </c>
      <c r="G736" s="40">
        <f t="shared" si="13"/>
        <v>0</v>
      </c>
      <c r="H736" s="24" t="s">
        <v>1252</v>
      </c>
      <c r="I736" s="32"/>
      <c r="J736" s="32"/>
      <c r="K736" s="32"/>
      <c r="L736" s="32"/>
      <c r="M736" s="32"/>
      <c r="N736" s="32"/>
      <c r="O736" s="32"/>
      <c r="P736" s="32"/>
      <c r="Q736" s="32"/>
      <c r="R736" s="32"/>
      <c r="S736" s="32"/>
      <c r="T736" s="32"/>
      <c r="U736" s="32"/>
      <c r="V736" s="32"/>
      <c r="W736" s="32"/>
    </row>
    <row r="737" spans="1:23" s="13" customFormat="1" x14ac:dyDescent="0.3">
      <c r="A737" s="28" t="s">
        <v>1702</v>
      </c>
      <c r="B737" s="24" t="s">
        <v>1703</v>
      </c>
      <c r="C737" s="24" t="s">
        <v>1704</v>
      </c>
      <c r="D737" s="25">
        <v>0.23</v>
      </c>
      <c r="E737" s="26">
        <v>139.9</v>
      </c>
      <c r="F737" s="27">
        <v>0</v>
      </c>
      <c r="G737" s="40">
        <f t="shared" si="13"/>
        <v>0</v>
      </c>
      <c r="H737" s="24" t="s">
        <v>1252</v>
      </c>
      <c r="I737" s="32"/>
      <c r="J737" s="32"/>
      <c r="K737" s="32"/>
      <c r="L737" s="32"/>
      <c r="M737" s="32"/>
      <c r="N737" s="32"/>
      <c r="O737" s="32"/>
      <c r="P737" s="32"/>
      <c r="Q737" s="32"/>
      <c r="R737" s="32"/>
      <c r="S737" s="32"/>
      <c r="T737" s="32"/>
      <c r="U737" s="32"/>
      <c r="V737" s="32"/>
      <c r="W737" s="32"/>
    </row>
    <row r="738" spans="1:23" s="13" customFormat="1" x14ac:dyDescent="0.3">
      <c r="A738" s="28" t="s">
        <v>1705</v>
      </c>
      <c r="B738" s="24" t="s">
        <v>1706</v>
      </c>
      <c r="C738" s="24" t="s">
        <v>1707</v>
      </c>
      <c r="D738" s="25">
        <v>0.23</v>
      </c>
      <c r="E738" s="26">
        <v>499.9</v>
      </c>
      <c r="F738" s="27">
        <v>0</v>
      </c>
      <c r="G738" s="40">
        <f t="shared" si="13"/>
        <v>0</v>
      </c>
      <c r="H738" s="24" t="s">
        <v>1252</v>
      </c>
      <c r="I738" s="32"/>
      <c r="J738" s="32"/>
      <c r="K738" s="32"/>
      <c r="L738" s="32"/>
      <c r="M738" s="32"/>
      <c r="N738" s="32"/>
      <c r="O738" s="32"/>
      <c r="P738" s="32"/>
      <c r="Q738" s="32"/>
      <c r="R738" s="32"/>
      <c r="S738" s="32"/>
      <c r="T738" s="32"/>
      <c r="U738" s="32"/>
      <c r="V738" s="32"/>
      <c r="W738" s="32"/>
    </row>
    <row r="739" spans="1:23" s="13" customFormat="1" x14ac:dyDescent="0.3">
      <c r="A739" s="28" t="s">
        <v>1708</v>
      </c>
      <c r="B739" s="24" t="s">
        <v>1709</v>
      </c>
      <c r="C739" s="24" t="s">
        <v>1710</v>
      </c>
      <c r="D739" s="25">
        <v>0.23</v>
      </c>
      <c r="E739" s="26">
        <v>299.89999999999998</v>
      </c>
      <c r="F739" s="27">
        <v>0</v>
      </c>
      <c r="G739" s="40">
        <f t="shared" si="13"/>
        <v>0</v>
      </c>
      <c r="H739" s="24" t="s">
        <v>1252</v>
      </c>
      <c r="I739" s="32"/>
      <c r="J739" s="32"/>
      <c r="K739" s="32"/>
      <c r="L739" s="32"/>
      <c r="M739" s="32"/>
      <c r="N739" s="32"/>
      <c r="O739" s="32"/>
      <c r="P739" s="32"/>
      <c r="Q739" s="32"/>
      <c r="R739" s="32"/>
      <c r="S739" s="32"/>
      <c r="T739" s="32"/>
      <c r="U739" s="32"/>
      <c r="V739" s="32"/>
      <c r="W739" s="32"/>
    </row>
    <row r="740" spans="1:23" s="13" customFormat="1" x14ac:dyDescent="0.3">
      <c r="A740" s="28" t="s">
        <v>1711</v>
      </c>
      <c r="B740" s="24" t="s">
        <v>1712</v>
      </c>
      <c r="C740" s="24" t="s">
        <v>1713</v>
      </c>
      <c r="D740" s="25">
        <v>0.23</v>
      </c>
      <c r="E740" s="26">
        <v>169.9</v>
      </c>
      <c r="F740" s="27">
        <v>0</v>
      </c>
      <c r="G740" s="40">
        <f t="shared" si="13"/>
        <v>0</v>
      </c>
      <c r="H740" s="24" t="s">
        <v>1252</v>
      </c>
      <c r="I740" s="32"/>
      <c r="J740" s="32"/>
      <c r="K740" s="32"/>
      <c r="L740" s="32"/>
      <c r="M740" s="32"/>
      <c r="N740" s="32"/>
      <c r="O740" s="32"/>
      <c r="P740" s="32"/>
      <c r="Q740" s="32"/>
      <c r="R740" s="32"/>
      <c r="S740" s="32"/>
      <c r="T740" s="32"/>
      <c r="U740" s="32"/>
      <c r="V740" s="32"/>
      <c r="W740" s="32"/>
    </row>
    <row r="741" spans="1:23" s="13" customFormat="1" x14ac:dyDescent="0.3">
      <c r="A741" s="28" t="s">
        <v>1714</v>
      </c>
      <c r="B741" s="24" t="s">
        <v>1715</v>
      </c>
      <c r="C741" s="24" t="s">
        <v>1716</v>
      </c>
      <c r="D741" s="25">
        <v>0.23</v>
      </c>
      <c r="E741" s="26">
        <v>119.9</v>
      </c>
      <c r="F741" s="27">
        <v>0</v>
      </c>
      <c r="G741" s="40">
        <f t="shared" si="13"/>
        <v>0</v>
      </c>
      <c r="H741" s="24" t="s">
        <v>1252</v>
      </c>
      <c r="I741" s="32"/>
      <c r="J741" s="32"/>
      <c r="K741" s="32"/>
      <c r="L741" s="32"/>
      <c r="M741" s="32"/>
      <c r="N741" s="32"/>
      <c r="O741" s="32"/>
      <c r="P741" s="32"/>
      <c r="Q741" s="32"/>
      <c r="R741" s="32"/>
      <c r="S741" s="32"/>
      <c r="T741" s="32"/>
      <c r="U741" s="32"/>
      <c r="V741" s="32"/>
      <c r="W741" s="32"/>
    </row>
    <row r="742" spans="1:23" s="13" customFormat="1" x14ac:dyDescent="0.3">
      <c r="A742" s="28" t="s">
        <v>1717</v>
      </c>
      <c r="B742" s="24" t="s">
        <v>1718</v>
      </c>
      <c r="C742" s="24" t="s">
        <v>1719</v>
      </c>
      <c r="D742" s="25">
        <v>0.23</v>
      </c>
      <c r="E742" s="26">
        <v>199.9</v>
      </c>
      <c r="F742" s="27">
        <v>0</v>
      </c>
      <c r="G742" s="40">
        <f t="shared" si="13"/>
        <v>0</v>
      </c>
      <c r="H742" s="24" t="s">
        <v>1252</v>
      </c>
      <c r="I742" s="32"/>
      <c r="J742" s="32"/>
      <c r="K742" s="32"/>
      <c r="L742" s="32"/>
      <c r="M742" s="32"/>
      <c r="N742" s="32"/>
      <c r="O742" s="32"/>
      <c r="P742" s="32"/>
      <c r="Q742" s="32"/>
      <c r="R742" s="32"/>
      <c r="S742" s="32"/>
      <c r="T742" s="32"/>
      <c r="U742" s="32"/>
      <c r="V742" s="32"/>
      <c r="W742" s="32"/>
    </row>
    <row r="743" spans="1:23" s="13" customFormat="1" x14ac:dyDescent="0.3">
      <c r="A743" s="28" t="s">
        <v>1720</v>
      </c>
      <c r="B743" s="24" t="s">
        <v>1721</v>
      </c>
      <c r="C743" s="24" t="s">
        <v>1722</v>
      </c>
      <c r="D743" s="25">
        <v>0.23</v>
      </c>
      <c r="E743" s="26">
        <v>349.9</v>
      </c>
      <c r="F743" s="27">
        <v>0</v>
      </c>
      <c r="G743" s="40">
        <f t="shared" si="13"/>
        <v>0</v>
      </c>
      <c r="H743" s="24" t="s">
        <v>1252</v>
      </c>
      <c r="I743" s="32"/>
      <c r="J743" s="32"/>
      <c r="K743" s="32"/>
      <c r="L743" s="32"/>
      <c r="M743" s="32"/>
      <c r="N743" s="32"/>
      <c r="O743" s="32"/>
      <c r="P743" s="32"/>
      <c r="Q743" s="32"/>
      <c r="R743" s="32"/>
      <c r="S743" s="32"/>
      <c r="T743" s="32"/>
      <c r="U743" s="32"/>
      <c r="V743" s="32"/>
      <c r="W743" s="32"/>
    </row>
    <row r="744" spans="1:23" s="13" customFormat="1" x14ac:dyDescent="0.3">
      <c r="A744" s="28">
        <v>716705</v>
      </c>
      <c r="B744" s="24" t="s">
        <v>1129</v>
      </c>
      <c r="C744" s="24" t="s">
        <v>1723</v>
      </c>
      <c r="D744" s="25">
        <v>0.23</v>
      </c>
      <c r="E744" s="26">
        <v>69.900000000000006</v>
      </c>
      <c r="F744" s="27">
        <v>0</v>
      </c>
      <c r="G744" s="40">
        <f t="shared" si="13"/>
        <v>0</v>
      </c>
      <c r="H744" s="24" t="s">
        <v>1252</v>
      </c>
      <c r="I744" s="32"/>
      <c r="J744" s="32"/>
      <c r="K744" s="32"/>
      <c r="L744" s="32"/>
      <c r="M744" s="32"/>
      <c r="N744" s="32"/>
      <c r="O744" s="32"/>
      <c r="P744" s="32"/>
      <c r="Q744" s="32"/>
      <c r="R744" s="32"/>
      <c r="S744" s="32"/>
      <c r="T744" s="32"/>
      <c r="U744" s="32"/>
      <c r="V744" s="32"/>
      <c r="W744" s="32"/>
    </row>
    <row r="745" spans="1:23" s="13" customFormat="1" x14ac:dyDescent="0.3">
      <c r="A745" s="28" t="s">
        <v>1724</v>
      </c>
      <c r="B745" s="24" t="s">
        <v>1725</v>
      </c>
      <c r="C745" s="24" t="s">
        <v>1726</v>
      </c>
      <c r="D745" s="25">
        <v>0.23</v>
      </c>
      <c r="E745" s="26">
        <v>519.9</v>
      </c>
      <c r="F745" s="27">
        <v>0</v>
      </c>
      <c r="G745" s="40">
        <f t="shared" si="13"/>
        <v>0</v>
      </c>
      <c r="H745" s="24" t="s">
        <v>1252</v>
      </c>
      <c r="I745" s="32"/>
      <c r="J745" s="32"/>
      <c r="K745" s="32"/>
      <c r="L745" s="32"/>
      <c r="M745" s="32"/>
      <c r="N745" s="32"/>
      <c r="O745" s="32"/>
      <c r="P745" s="32"/>
      <c r="Q745" s="32"/>
      <c r="R745" s="32"/>
      <c r="S745" s="32"/>
      <c r="T745" s="32"/>
      <c r="U745" s="32"/>
      <c r="V745" s="32"/>
      <c r="W745" s="32"/>
    </row>
    <row r="746" spans="1:23" s="13" customFormat="1" x14ac:dyDescent="0.3">
      <c r="A746" s="28" t="s">
        <v>1727</v>
      </c>
      <c r="B746" s="24" t="s">
        <v>1728</v>
      </c>
      <c r="C746" s="24" t="s">
        <v>1729</v>
      </c>
      <c r="D746" s="25">
        <v>0.23</v>
      </c>
      <c r="E746" s="26">
        <v>949.9</v>
      </c>
      <c r="F746" s="27">
        <v>0</v>
      </c>
      <c r="G746" s="40">
        <f t="shared" si="13"/>
        <v>0</v>
      </c>
      <c r="H746" s="24" t="s">
        <v>1252</v>
      </c>
      <c r="I746" s="32"/>
      <c r="J746" s="32"/>
      <c r="K746" s="32"/>
      <c r="L746" s="32"/>
      <c r="M746" s="32"/>
      <c r="N746" s="32"/>
      <c r="O746" s="32"/>
      <c r="P746" s="32"/>
      <c r="Q746" s="32"/>
      <c r="R746" s="32"/>
      <c r="S746" s="32"/>
      <c r="T746" s="32"/>
      <c r="U746" s="32"/>
      <c r="V746" s="32"/>
      <c r="W746" s="32"/>
    </row>
    <row r="747" spans="1:23" s="13" customFormat="1" x14ac:dyDescent="0.3">
      <c r="A747" s="28" t="s">
        <v>1730</v>
      </c>
      <c r="B747" s="24" t="s">
        <v>1236</v>
      </c>
      <c r="C747" s="24" t="s">
        <v>1237</v>
      </c>
      <c r="D747" s="25">
        <v>0.23</v>
      </c>
      <c r="E747" s="26">
        <v>459.9</v>
      </c>
      <c r="F747" s="27">
        <v>0</v>
      </c>
      <c r="G747" s="40">
        <f t="shared" si="13"/>
        <v>0</v>
      </c>
      <c r="H747" s="24" t="s">
        <v>1252</v>
      </c>
      <c r="I747" s="32"/>
      <c r="J747" s="32"/>
      <c r="K747" s="32"/>
      <c r="L747" s="32"/>
      <c r="M747" s="32"/>
      <c r="N747" s="32"/>
      <c r="O747" s="32"/>
      <c r="P747" s="32"/>
      <c r="Q747" s="32"/>
      <c r="R747" s="32"/>
      <c r="S747" s="32"/>
      <c r="T747" s="32"/>
      <c r="U747" s="32"/>
      <c r="V747" s="32"/>
      <c r="W747" s="32"/>
    </row>
    <row r="748" spans="1:23" s="13" customFormat="1" x14ac:dyDescent="0.3">
      <c r="A748" s="28" t="s">
        <v>1731</v>
      </c>
      <c r="B748" s="24" t="s">
        <v>1732</v>
      </c>
      <c r="C748" s="24" t="s">
        <v>1733</v>
      </c>
      <c r="D748" s="25">
        <v>0.23</v>
      </c>
      <c r="E748" s="26">
        <v>349.9</v>
      </c>
      <c r="F748" s="27">
        <v>0</v>
      </c>
      <c r="G748" s="40">
        <f t="shared" si="13"/>
        <v>0</v>
      </c>
      <c r="H748" s="24" t="s">
        <v>1252</v>
      </c>
      <c r="I748" s="32"/>
      <c r="J748" s="32"/>
      <c r="K748" s="32"/>
      <c r="L748" s="32"/>
      <c r="M748" s="32"/>
      <c r="N748" s="32"/>
      <c r="O748" s="32"/>
      <c r="P748" s="32"/>
      <c r="Q748" s="32"/>
      <c r="R748" s="32"/>
      <c r="S748" s="32"/>
      <c r="T748" s="32"/>
      <c r="U748" s="32"/>
      <c r="V748" s="32"/>
      <c r="W748" s="32"/>
    </row>
    <row r="749" spans="1:23" s="13" customFormat="1" x14ac:dyDescent="0.3">
      <c r="A749" s="28" t="s">
        <v>1734</v>
      </c>
      <c r="B749" s="24" t="s">
        <v>1735</v>
      </c>
      <c r="C749" s="24" t="s">
        <v>1736</v>
      </c>
      <c r="D749" s="25">
        <v>0.23</v>
      </c>
      <c r="E749" s="26">
        <v>559.9</v>
      </c>
      <c r="F749" s="27">
        <v>0</v>
      </c>
      <c r="G749" s="40">
        <f t="shared" si="13"/>
        <v>0</v>
      </c>
      <c r="H749" s="24" t="s">
        <v>1252</v>
      </c>
      <c r="I749" s="32"/>
      <c r="J749" s="32"/>
      <c r="K749" s="32"/>
      <c r="L749" s="32"/>
      <c r="M749" s="32"/>
      <c r="N749" s="32"/>
      <c r="O749" s="32"/>
      <c r="P749" s="32"/>
      <c r="Q749" s="32"/>
      <c r="R749" s="32"/>
      <c r="S749" s="32"/>
      <c r="T749" s="32"/>
      <c r="U749" s="32"/>
      <c r="V749" s="32"/>
      <c r="W749" s="32"/>
    </row>
    <row r="750" spans="1:23" s="13" customFormat="1" x14ac:dyDescent="0.3">
      <c r="A750" s="28" t="s">
        <v>1737</v>
      </c>
      <c r="B750" s="24" t="s">
        <v>1738</v>
      </c>
      <c r="C750" s="24" t="s">
        <v>1739</v>
      </c>
      <c r="D750" s="25">
        <v>0.23</v>
      </c>
      <c r="E750" s="26">
        <v>289.89999999999998</v>
      </c>
      <c r="F750" s="27">
        <v>0</v>
      </c>
      <c r="G750" s="40">
        <f t="shared" si="13"/>
        <v>0</v>
      </c>
      <c r="H750" s="24" t="s">
        <v>1252</v>
      </c>
      <c r="I750" s="32"/>
      <c r="J750" s="32"/>
      <c r="K750" s="32"/>
      <c r="L750" s="32"/>
      <c r="M750" s="32"/>
      <c r="N750" s="32"/>
      <c r="O750" s="32"/>
      <c r="P750" s="32"/>
      <c r="Q750" s="32"/>
      <c r="R750" s="32"/>
      <c r="S750" s="32"/>
      <c r="T750" s="32"/>
      <c r="U750" s="32"/>
      <c r="V750" s="32"/>
      <c r="W750" s="32"/>
    </row>
    <row r="751" spans="1:23" s="13" customFormat="1" x14ac:dyDescent="0.3">
      <c r="A751" s="28" t="s">
        <v>1740</v>
      </c>
      <c r="B751" s="24" t="s">
        <v>1741</v>
      </c>
      <c r="C751" s="24" t="s">
        <v>1742</v>
      </c>
      <c r="D751" s="25">
        <v>0.23</v>
      </c>
      <c r="E751" s="26">
        <v>399.9</v>
      </c>
      <c r="F751" s="27">
        <v>0</v>
      </c>
      <c r="G751" s="40">
        <f t="shared" si="13"/>
        <v>0</v>
      </c>
      <c r="H751" s="24" t="s">
        <v>1252</v>
      </c>
      <c r="I751" s="32"/>
      <c r="J751" s="32"/>
      <c r="K751" s="32"/>
      <c r="L751" s="32"/>
      <c r="M751" s="32"/>
      <c r="N751" s="32"/>
      <c r="O751" s="32"/>
      <c r="P751" s="32"/>
      <c r="Q751" s="32"/>
      <c r="R751" s="32"/>
      <c r="S751" s="32"/>
      <c r="T751" s="32"/>
      <c r="U751" s="32"/>
      <c r="V751" s="32"/>
      <c r="W751" s="32"/>
    </row>
    <row r="752" spans="1:23" s="13" customFormat="1" x14ac:dyDescent="0.3">
      <c r="A752" s="28" t="s">
        <v>1743</v>
      </c>
      <c r="B752" s="24" t="s">
        <v>1744</v>
      </c>
      <c r="C752" s="24" t="s">
        <v>1745</v>
      </c>
      <c r="D752" s="25">
        <v>0.23</v>
      </c>
      <c r="E752" s="26">
        <v>499.9</v>
      </c>
      <c r="F752" s="27">
        <v>0</v>
      </c>
      <c r="G752" s="40">
        <f t="shared" si="13"/>
        <v>0</v>
      </c>
      <c r="H752" s="24" t="s">
        <v>1252</v>
      </c>
      <c r="I752" s="32"/>
      <c r="J752" s="32"/>
      <c r="K752" s="32"/>
      <c r="L752" s="32"/>
      <c r="M752" s="32"/>
      <c r="N752" s="32"/>
      <c r="O752" s="32"/>
      <c r="P752" s="32"/>
      <c r="Q752" s="32"/>
      <c r="R752" s="32"/>
      <c r="S752" s="32"/>
      <c r="T752" s="32"/>
      <c r="U752" s="32"/>
      <c r="V752" s="32"/>
      <c r="W752" s="32"/>
    </row>
    <row r="753" spans="1:23" s="13" customFormat="1" x14ac:dyDescent="0.3">
      <c r="A753" s="28" t="s">
        <v>1746</v>
      </c>
      <c r="B753" s="24" t="s">
        <v>1747</v>
      </c>
      <c r="C753" s="24" t="s">
        <v>1748</v>
      </c>
      <c r="D753" s="25">
        <v>0.23</v>
      </c>
      <c r="E753" s="26">
        <v>279.89999999999998</v>
      </c>
      <c r="F753" s="27">
        <v>0</v>
      </c>
      <c r="G753" s="40">
        <f t="shared" si="13"/>
        <v>0</v>
      </c>
      <c r="H753" s="24" t="s">
        <v>1252</v>
      </c>
      <c r="I753" s="32"/>
      <c r="J753" s="32"/>
      <c r="K753" s="32"/>
      <c r="L753" s="32"/>
      <c r="M753" s="32"/>
      <c r="N753" s="32"/>
      <c r="O753" s="32"/>
      <c r="P753" s="32"/>
      <c r="Q753" s="32"/>
      <c r="R753" s="32"/>
      <c r="S753" s="32"/>
      <c r="T753" s="32"/>
      <c r="U753" s="32"/>
      <c r="V753" s="32"/>
      <c r="W753" s="32"/>
    </row>
    <row r="754" spans="1:23" s="13" customFormat="1" x14ac:dyDescent="0.3">
      <c r="A754" s="28" t="s">
        <v>1749</v>
      </c>
      <c r="B754" s="24" t="s">
        <v>1750</v>
      </c>
      <c r="C754" s="24" t="s">
        <v>1751</v>
      </c>
      <c r="D754" s="25">
        <v>0.23</v>
      </c>
      <c r="E754" s="26">
        <v>299.89999999999998</v>
      </c>
      <c r="F754" s="27">
        <v>0</v>
      </c>
      <c r="G754" s="40">
        <f t="shared" si="13"/>
        <v>0</v>
      </c>
      <c r="H754" s="24" t="s">
        <v>1252</v>
      </c>
      <c r="I754" s="32"/>
      <c r="J754" s="32"/>
      <c r="K754" s="32"/>
      <c r="L754" s="32"/>
      <c r="M754" s="32"/>
      <c r="N754" s="32"/>
      <c r="O754" s="32"/>
      <c r="P754" s="32"/>
      <c r="Q754" s="32"/>
      <c r="R754" s="32"/>
      <c r="S754" s="32"/>
      <c r="T754" s="32"/>
      <c r="U754" s="32"/>
      <c r="V754" s="32"/>
      <c r="W754" s="32"/>
    </row>
    <row r="755" spans="1:23" s="13" customFormat="1" x14ac:dyDescent="0.3">
      <c r="A755" s="28" t="s">
        <v>1752</v>
      </c>
      <c r="B755" s="24" t="s">
        <v>1753</v>
      </c>
      <c r="C755" s="24" t="s">
        <v>1754</v>
      </c>
      <c r="D755" s="25">
        <v>0.23</v>
      </c>
      <c r="E755" s="26">
        <v>299.89999999999998</v>
      </c>
      <c r="F755" s="27">
        <v>0</v>
      </c>
      <c r="G755" s="40">
        <f t="shared" si="13"/>
        <v>0</v>
      </c>
      <c r="H755" s="24" t="s">
        <v>1252</v>
      </c>
      <c r="I755" s="32"/>
      <c r="J755" s="32"/>
      <c r="K755" s="32"/>
      <c r="L755" s="32"/>
      <c r="M755" s="32"/>
      <c r="N755" s="32"/>
      <c r="O755" s="32"/>
      <c r="P755" s="32"/>
      <c r="Q755" s="32"/>
      <c r="R755" s="32"/>
      <c r="S755" s="32"/>
      <c r="T755" s="32"/>
      <c r="U755" s="32"/>
      <c r="V755" s="32"/>
      <c r="W755" s="32"/>
    </row>
    <row r="756" spans="1:23" s="13" customFormat="1" x14ac:dyDescent="0.3">
      <c r="A756" s="28" t="s">
        <v>1755</v>
      </c>
      <c r="B756" s="24" t="s">
        <v>1756</v>
      </c>
      <c r="C756" s="24" t="s">
        <v>1757</v>
      </c>
      <c r="D756" s="25">
        <v>0.23</v>
      </c>
      <c r="E756" s="26">
        <v>279.89999999999998</v>
      </c>
      <c r="F756" s="27">
        <v>0</v>
      </c>
      <c r="G756" s="40">
        <f t="shared" si="13"/>
        <v>0</v>
      </c>
      <c r="H756" s="24" t="s">
        <v>1252</v>
      </c>
      <c r="I756" s="32"/>
      <c r="J756" s="32"/>
      <c r="K756" s="32"/>
      <c r="L756" s="32"/>
      <c r="M756" s="32"/>
      <c r="N756" s="32"/>
      <c r="O756" s="32"/>
      <c r="P756" s="32"/>
      <c r="Q756" s="32"/>
      <c r="R756" s="32"/>
      <c r="S756" s="32"/>
      <c r="T756" s="32"/>
      <c r="U756" s="32"/>
      <c r="V756" s="32"/>
      <c r="W756" s="32"/>
    </row>
    <row r="757" spans="1:23" s="13" customFormat="1" x14ac:dyDescent="0.3">
      <c r="A757" s="28" t="s">
        <v>1758</v>
      </c>
      <c r="B757" s="24" t="s">
        <v>1759</v>
      </c>
      <c r="C757" s="24" t="s">
        <v>1760</v>
      </c>
      <c r="D757" s="25">
        <v>0.23</v>
      </c>
      <c r="E757" s="26">
        <v>299.89999999999998</v>
      </c>
      <c r="F757" s="27">
        <v>0</v>
      </c>
      <c r="G757" s="40">
        <f t="shared" si="13"/>
        <v>0</v>
      </c>
      <c r="H757" s="24" t="s">
        <v>1252</v>
      </c>
      <c r="I757" s="32"/>
      <c r="J757" s="32"/>
      <c r="K757" s="32"/>
      <c r="L757" s="32"/>
      <c r="M757" s="32"/>
      <c r="N757" s="32"/>
      <c r="O757" s="32"/>
      <c r="P757" s="32"/>
      <c r="Q757" s="32"/>
      <c r="R757" s="32"/>
      <c r="S757" s="32"/>
      <c r="T757" s="32"/>
      <c r="U757" s="32"/>
      <c r="V757" s="32"/>
      <c r="W757" s="32"/>
    </row>
    <row r="758" spans="1:23" customFormat="1" x14ac:dyDescent="0.3">
      <c r="A758" s="28" t="s">
        <v>1761</v>
      </c>
      <c r="B758" s="24" t="s">
        <v>1762</v>
      </c>
      <c r="C758" s="24" t="s">
        <v>1763</v>
      </c>
      <c r="D758" s="25">
        <v>0.23</v>
      </c>
      <c r="E758" s="26">
        <v>249.9</v>
      </c>
      <c r="F758" s="27">
        <v>0</v>
      </c>
      <c r="G758" s="40">
        <f t="shared" si="13"/>
        <v>0</v>
      </c>
      <c r="H758" s="24" t="s">
        <v>1252</v>
      </c>
      <c r="I758" s="32"/>
      <c r="J758" s="32"/>
      <c r="K758" s="35"/>
      <c r="L758" s="35"/>
      <c r="M758" s="35"/>
      <c r="N758" s="35"/>
      <c r="O758" s="35"/>
      <c r="P758" s="35"/>
      <c r="Q758" s="35"/>
      <c r="R758" s="35"/>
      <c r="S758" s="35"/>
      <c r="T758" s="35"/>
      <c r="U758" s="35"/>
      <c r="V758" s="35"/>
      <c r="W758" s="35"/>
    </row>
    <row r="759" spans="1:23" customFormat="1" x14ac:dyDescent="0.3">
      <c r="A759" s="28">
        <v>740487</v>
      </c>
      <c r="B759" s="24" t="s">
        <v>1764</v>
      </c>
      <c r="C759" s="24" t="s">
        <v>1765</v>
      </c>
      <c r="D759" s="25">
        <v>0.23</v>
      </c>
      <c r="E759" s="26">
        <v>749.69</v>
      </c>
      <c r="F759" s="27">
        <v>0</v>
      </c>
      <c r="G759" s="40">
        <f t="shared" si="13"/>
        <v>0</v>
      </c>
      <c r="H759" s="24" t="s">
        <v>1252</v>
      </c>
      <c r="I759" s="32"/>
      <c r="J759" s="32"/>
      <c r="K759" s="35"/>
      <c r="L759" s="35"/>
      <c r="M759" s="35"/>
      <c r="N759" s="35"/>
      <c r="O759" s="35"/>
      <c r="P759" s="35"/>
      <c r="Q759" s="35"/>
      <c r="R759" s="35"/>
      <c r="S759" s="35"/>
      <c r="T759" s="35"/>
      <c r="U759" s="35"/>
      <c r="V759" s="35"/>
      <c r="W759" s="35"/>
    </row>
    <row r="760" spans="1:23" customFormat="1" x14ac:dyDescent="0.3">
      <c r="A760" s="28">
        <v>740488</v>
      </c>
      <c r="B760" s="24" t="s">
        <v>1766</v>
      </c>
      <c r="C760" s="24" t="s">
        <v>1767</v>
      </c>
      <c r="D760" s="25">
        <v>0.23</v>
      </c>
      <c r="E760" s="26">
        <v>399.9</v>
      </c>
      <c r="F760" s="27">
        <v>0</v>
      </c>
      <c r="G760" s="40">
        <f t="shared" si="13"/>
        <v>0</v>
      </c>
      <c r="H760" s="24" t="s">
        <v>1252</v>
      </c>
      <c r="I760" s="32"/>
      <c r="J760" s="32"/>
      <c r="K760" s="35"/>
      <c r="L760" s="35"/>
      <c r="M760" s="35"/>
      <c r="N760" s="35"/>
      <c r="O760" s="35"/>
      <c r="P760" s="35"/>
      <c r="Q760" s="35"/>
      <c r="R760" s="35"/>
      <c r="S760" s="35"/>
      <c r="T760" s="35"/>
      <c r="U760" s="35"/>
      <c r="V760" s="35"/>
      <c r="W760" s="35"/>
    </row>
    <row r="761" spans="1:23" customFormat="1" x14ac:dyDescent="0.3">
      <c r="A761" s="28" t="s">
        <v>1768</v>
      </c>
      <c r="B761" s="24" t="s">
        <v>1769</v>
      </c>
      <c r="C761" s="24" t="s">
        <v>1770</v>
      </c>
      <c r="D761" s="25">
        <v>0.23</v>
      </c>
      <c r="E761" s="26">
        <v>189.9</v>
      </c>
      <c r="F761" s="27">
        <v>0</v>
      </c>
      <c r="G761" s="40">
        <f t="shared" si="13"/>
        <v>0</v>
      </c>
      <c r="H761" s="24" t="s">
        <v>1252</v>
      </c>
      <c r="I761" s="32"/>
      <c r="J761" s="32"/>
      <c r="K761" s="35"/>
      <c r="L761" s="35"/>
      <c r="M761" s="35"/>
      <c r="N761" s="35"/>
      <c r="O761" s="35"/>
      <c r="P761" s="35"/>
      <c r="Q761" s="35"/>
      <c r="R761" s="35"/>
      <c r="S761" s="35"/>
      <c r="T761" s="35"/>
      <c r="U761" s="35"/>
      <c r="V761" s="35"/>
      <c r="W761" s="35"/>
    </row>
    <row r="762" spans="1:23" customFormat="1" x14ac:dyDescent="0.3">
      <c r="A762" s="28">
        <v>715754</v>
      </c>
      <c r="B762" s="24" t="s">
        <v>1771</v>
      </c>
      <c r="C762" s="24" t="s">
        <v>1772</v>
      </c>
      <c r="D762" s="25">
        <v>0.23</v>
      </c>
      <c r="E762" s="26">
        <v>89.9</v>
      </c>
      <c r="F762" s="27">
        <v>0</v>
      </c>
      <c r="G762" s="40">
        <f t="shared" si="13"/>
        <v>0</v>
      </c>
      <c r="H762" s="24" t="s">
        <v>1252</v>
      </c>
      <c r="I762" s="32"/>
      <c r="J762" s="32"/>
      <c r="K762" s="35"/>
      <c r="L762" s="35"/>
      <c r="M762" s="35"/>
      <c r="N762" s="35"/>
      <c r="O762" s="35"/>
      <c r="P762" s="35"/>
      <c r="Q762" s="35"/>
      <c r="R762" s="35"/>
      <c r="S762" s="35"/>
      <c r="T762" s="35"/>
      <c r="U762" s="35"/>
      <c r="V762" s="35"/>
      <c r="W762" s="35"/>
    </row>
    <row r="763" spans="1:23" customFormat="1" x14ac:dyDescent="0.3">
      <c r="A763" s="28" t="s">
        <v>1773</v>
      </c>
      <c r="B763" s="24" t="s">
        <v>1774</v>
      </c>
      <c r="C763" s="24" t="s">
        <v>1775</v>
      </c>
      <c r="D763" s="25">
        <v>0.23</v>
      </c>
      <c r="E763" s="26">
        <v>159.9</v>
      </c>
      <c r="F763" s="27">
        <v>0</v>
      </c>
      <c r="G763" s="40">
        <f t="shared" si="13"/>
        <v>0</v>
      </c>
      <c r="H763" s="24" t="s">
        <v>1252</v>
      </c>
      <c r="I763" s="32"/>
      <c r="J763" s="32"/>
      <c r="K763" s="35"/>
      <c r="L763" s="35"/>
      <c r="M763" s="35"/>
      <c r="N763" s="35"/>
      <c r="O763" s="35"/>
      <c r="P763" s="35"/>
      <c r="Q763" s="35"/>
      <c r="R763" s="35"/>
      <c r="S763" s="35"/>
      <c r="T763" s="35"/>
      <c r="U763" s="35"/>
      <c r="V763" s="35"/>
      <c r="W763" s="35"/>
    </row>
    <row r="764" spans="1:23" customFormat="1" x14ac:dyDescent="0.3">
      <c r="A764" s="28" t="s">
        <v>1776</v>
      </c>
      <c r="B764" s="24" t="s">
        <v>1777</v>
      </c>
      <c r="C764" s="24" t="s">
        <v>1190</v>
      </c>
      <c r="D764" s="25">
        <v>0.23</v>
      </c>
      <c r="E764" s="26">
        <v>9299.9</v>
      </c>
      <c r="F764" s="27">
        <v>0</v>
      </c>
      <c r="G764" s="40">
        <f t="shared" si="13"/>
        <v>0</v>
      </c>
      <c r="H764" s="24" t="s">
        <v>1252</v>
      </c>
      <c r="I764" s="32"/>
      <c r="J764" s="32"/>
      <c r="K764" s="35"/>
      <c r="L764" s="35"/>
      <c r="M764" s="35"/>
      <c r="N764" s="35"/>
      <c r="O764" s="35"/>
      <c r="P764" s="35"/>
      <c r="Q764" s="35"/>
      <c r="R764" s="35"/>
      <c r="S764" s="35"/>
      <c r="T764" s="35"/>
      <c r="U764" s="35"/>
      <c r="V764" s="35"/>
      <c r="W764" s="35"/>
    </row>
    <row r="765" spans="1:23" customFormat="1" x14ac:dyDescent="0.3">
      <c r="A765" s="28" t="s">
        <v>1778</v>
      </c>
      <c r="B765" s="24" t="s">
        <v>1779</v>
      </c>
      <c r="C765" s="24" t="s">
        <v>1193</v>
      </c>
      <c r="D765" s="25">
        <v>0.23</v>
      </c>
      <c r="E765" s="26">
        <v>9299.9</v>
      </c>
      <c r="F765" s="27">
        <v>0</v>
      </c>
      <c r="G765" s="40">
        <f t="shared" si="13"/>
        <v>0</v>
      </c>
      <c r="H765" s="24" t="s">
        <v>1252</v>
      </c>
      <c r="I765" s="32"/>
      <c r="J765" s="32"/>
      <c r="K765" s="35"/>
      <c r="L765" s="35"/>
      <c r="M765" s="35"/>
      <c r="N765" s="35"/>
      <c r="O765" s="35"/>
      <c r="P765" s="35"/>
      <c r="Q765" s="35"/>
      <c r="R765" s="35"/>
      <c r="S765" s="35"/>
      <c r="T765" s="35"/>
      <c r="U765" s="35"/>
      <c r="V765" s="35"/>
      <c r="W765" s="35"/>
    </row>
    <row r="766" spans="1:23" customFormat="1" x14ac:dyDescent="0.3">
      <c r="A766" s="28">
        <v>713640</v>
      </c>
      <c r="B766" s="24" t="s">
        <v>1780</v>
      </c>
      <c r="C766" s="24" t="s">
        <v>1781</v>
      </c>
      <c r="D766" s="25">
        <v>0.23</v>
      </c>
      <c r="E766" s="26">
        <v>429.9</v>
      </c>
      <c r="F766" s="27">
        <v>0</v>
      </c>
      <c r="G766" s="40">
        <f t="shared" si="13"/>
        <v>0</v>
      </c>
      <c r="H766" s="24" t="s">
        <v>1252</v>
      </c>
      <c r="I766" s="32"/>
      <c r="J766" s="32"/>
      <c r="K766" s="35"/>
      <c r="L766" s="35"/>
      <c r="M766" s="35"/>
      <c r="N766" s="35"/>
      <c r="O766" s="35"/>
      <c r="P766" s="35"/>
      <c r="Q766" s="35"/>
      <c r="R766" s="35"/>
      <c r="S766" s="35"/>
      <c r="T766" s="35"/>
      <c r="U766" s="35"/>
      <c r="V766" s="35"/>
      <c r="W766" s="35"/>
    </row>
    <row r="767" spans="1:23" customFormat="1" x14ac:dyDescent="0.3">
      <c r="A767" s="28" t="s">
        <v>1782</v>
      </c>
      <c r="B767" s="24" t="s">
        <v>1783</v>
      </c>
      <c r="C767" s="24" t="s">
        <v>1784</v>
      </c>
      <c r="D767" s="25">
        <v>0.23</v>
      </c>
      <c r="E767" s="26">
        <v>359.9</v>
      </c>
      <c r="F767" s="27">
        <v>0</v>
      </c>
      <c r="G767" s="40">
        <f t="shared" si="13"/>
        <v>0</v>
      </c>
      <c r="H767" s="24" t="s">
        <v>1252</v>
      </c>
      <c r="I767" s="32"/>
      <c r="J767" s="32"/>
      <c r="K767" s="35"/>
      <c r="L767" s="35"/>
      <c r="M767" s="35"/>
      <c r="N767" s="35"/>
      <c r="O767" s="35"/>
      <c r="P767" s="35"/>
      <c r="Q767" s="35"/>
      <c r="R767" s="35"/>
      <c r="S767" s="35"/>
      <c r="T767" s="35"/>
      <c r="U767" s="35"/>
      <c r="V767" s="35"/>
      <c r="W767" s="35"/>
    </row>
    <row r="768" spans="1:23" customFormat="1" x14ac:dyDescent="0.3">
      <c r="A768" s="28" t="s">
        <v>1785</v>
      </c>
      <c r="B768" s="24" t="s">
        <v>1786</v>
      </c>
      <c r="C768" s="24" t="s">
        <v>1787</v>
      </c>
      <c r="D768" s="25">
        <v>0.23</v>
      </c>
      <c r="E768" s="26">
        <v>169.9</v>
      </c>
      <c r="F768" s="27">
        <v>0</v>
      </c>
      <c r="G768" s="40">
        <f t="shared" si="13"/>
        <v>0</v>
      </c>
      <c r="H768" s="24" t="s">
        <v>1252</v>
      </c>
      <c r="I768" s="32"/>
      <c r="J768" s="32"/>
      <c r="K768" s="35"/>
      <c r="L768" s="35"/>
      <c r="M768" s="35"/>
      <c r="N768" s="35"/>
      <c r="O768" s="35"/>
      <c r="P768" s="35"/>
      <c r="Q768" s="35"/>
      <c r="R768" s="35"/>
      <c r="S768" s="35"/>
      <c r="T768" s="35"/>
      <c r="U768" s="35"/>
      <c r="V768" s="35"/>
      <c r="W768" s="35"/>
    </row>
    <row r="769" spans="1:23" customFormat="1" x14ac:dyDescent="0.3">
      <c r="A769" s="28" t="s">
        <v>1788</v>
      </c>
      <c r="B769" s="24" t="s">
        <v>1789</v>
      </c>
      <c r="C769" s="24" t="s">
        <v>1790</v>
      </c>
      <c r="D769" s="25">
        <v>0.23</v>
      </c>
      <c r="E769" s="26">
        <v>119.9</v>
      </c>
      <c r="F769" s="27">
        <v>0</v>
      </c>
      <c r="G769" s="40">
        <f t="shared" si="13"/>
        <v>0</v>
      </c>
      <c r="H769" s="24" t="s">
        <v>1252</v>
      </c>
      <c r="I769" s="32"/>
      <c r="J769" s="32"/>
      <c r="K769" s="35"/>
      <c r="L769" s="35"/>
      <c r="M769" s="35"/>
      <c r="N769" s="35"/>
      <c r="O769" s="35"/>
      <c r="P769" s="35"/>
      <c r="Q769" s="35"/>
      <c r="R769" s="35"/>
      <c r="S769" s="35"/>
      <c r="T769" s="35"/>
      <c r="U769" s="35"/>
      <c r="V769" s="35"/>
      <c r="W769" s="35"/>
    </row>
    <row r="770" spans="1:23" customFormat="1" x14ac:dyDescent="0.3">
      <c r="A770" s="28">
        <v>716402</v>
      </c>
      <c r="B770" s="24" t="s">
        <v>1791</v>
      </c>
      <c r="C770" s="24" t="s">
        <v>1792</v>
      </c>
      <c r="D770" s="25">
        <v>0.23</v>
      </c>
      <c r="E770" s="26">
        <v>69.900000000000006</v>
      </c>
      <c r="F770" s="27">
        <v>0</v>
      </c>
      <c r="G770" s="40">
        <f t="shared" si="13"/>
        <v>0</v>
      </c>
      <c r="H770" s="24" t="s">
        <v>1252</v>
      </c>
      <c r="I770" s="32"/>
      <c r="J770" s="32"/>
      <c r="K770" s="35"/>
      <c r="L770" s="35"/>
      <c r="M770" s="35"/>
      <c r="N770" s="35"/>
      <c r="O770" s="35"/>
      <c r="P770" s="35"/>
      <c r="Q770" s="35"/>
      <c r="R770" s="35"/>
      <c r="S770" s="35"/>
      <c r="T770" s="35"/>
      <c r="U770" s="35"/>
      <c r="V770" s="35"/>
      <c r="W770" s="35"/>
    </row>
    <row r="771" spans="1:23" customFormat="1" x14ac:dyDescent="0.3">
      <c r="A771" s="28" t="s">
        <v>1793</v>
      </c>
      <c r="B771" s="24" t="s">
        <v>1794</v>
      </c>
      <c r="C771" s="24" t="s">
        <v>1795</v>
      </c>
      <c r="D771" s="25">
        <v>0.23</v>
      </c>
      <c r="E771" s="26">
        <v>359.9</v>
      </c>
      <c r="F771" s="27">
        <v>0</v>
      </c>
      <c r="G771" s="40">
        <f t="shared" si="13"/>
        <v>0</v>
      </c>
      <c r="H771" s="24" t="s">
        <v>1252</v>
      </c>
      <c r="I771" s="32"/>
      <c r="J771" s="32"/>
      <c r="K771" s="35"/>
      <c r="L771" s="35"/>
      <c r="M771" s="35"/>
      <c r="N771" s="35"/>
      <c r="O771" s="35"/>
      <c r="P771" s="35"/>
      <c r="Q771" s="35"/>
      <c r="R771" s="35"/>
      <c r="S771" s="35"/>
      <c r="T771" s="35"/>
      <c r="U771" s="35"/>
      <c r="V771" s="35"/>
      <c r="W771" s="35"/>
    </row>
    <row r="772" spans="1:23" customFormat="1" x14ac:dyDescent="0.3">
      <c r="A772" s="28" t="s">
        <v>1796</v>
      </c>
      <c r="B772" s="24" t="s">
        <v>1797</v>
      </c>
      <c r="C772" s="24" t="s">
        <v>1798</v>
      </c>
      <c r="D772" s="25">
        <v>0.23</v>
      </c>
      <c r="E772" s="26">
        <v>59.9</v>
      </c>
      <c r="F772" s="27">
        <v>0</v>
      </c>
      <c r="G772" s="40">
        <f t="shared" si="13"/>
        <v>0</v>
      </c>
      <c r="H772" s="24" t="s">
        <v>1252</v>
      </c>
      <c r="I772" s="32"/>
      <c r="J772" s="32"/>
      <c r="K772" s="35"/>
      <c r="L772" s="35"/>
      <c r="M772" s="35"/>
      <c r="N772" s="35"/>
      <c r="O772" s="35"/>
      <c r="P772" s="35"/>
      <c r="Q772" s="35"/>
      <c r="R772" s="35"/>
      <c r="S772" s="35"/>
      <c r="T772" s="35"/>
      <c r="U772" s="35"/>
      <c r="V772" s="35"/>
      <c r="W772" s="35"/>
    </row>
    <row r="773" spans="1:23" customFormat="1" x14ac:dyDescent="0.3">
      <c r="A773" s="30" t="s">
        <v>1799</v>
      </c>
      <c r="B773" s="21" t="s">
        <v>1800</v>
      </c>
      <c r="C773" s="21" t="s">
        <v>1801</v>
      </c>
      <c r="D773" s="31">
        <v>0.23</v>
      </c>
      <c r="E773" s="23">
        <v>329.9</v>
      </c>
      <c r="F773" s="21">
        <v>0</v>
      </c>
      <c r="G773" s="39">
        <f t="shared" ref="G773:G804" si="14">F773*E773</f>
        <v>0</v>
      </c>
      <c r="H773" s="21" t="s">
        <v>1802</v>
      </c>
      <c r="I773" s="35"/>
      <c r="J773" s="35"/>
      <c r="K773" s="35"/>
      <c r="L773" s="35"/>
      <c r="M773" s="35"/>
      <c r="N773" s="35"/>
      <c r="O773" s="35"/>
      <c r="P773" s="35"/>
      <c r="Q773" s="35"/>
      <c r="R773" s="35"/>
      <c r="S773" s="35"/>
      <c r="T773" s="35"/>
      <c r="U773" s="35"/>
      <c r="V773" s="35"/>
      <c r="W773" s="35"/>
    </row>
    <row r="774" spans="1:23" customFormat="1" x14ac:dyDescent="0.3">
      <c r="A774" s="30" t="s">
        <v>1803</v>
      </c>
      <c r="B774" s="21" t="s">
        <v>1804</v>
      </c>
      <c r="C774" s="21" t="s">
        <v>1805</v>
      </c>
      <c r="D774" s="31">
        <v>0.05</v>
      </c>
      <c r="E774" s="23">
        <v>179.9</v>
      </c>
      <c r="F774" s="21">
        <v>0</v>
      </c>
      <c r="G774" s="39">
        <f t="shared" si="14"/>
        <v>0</v>
      </c>
      <c r="H774" s="21" t="s">
        <v>1802</v>
      </c>
      <c r="I774" s="35"/>
      <c r="J774" s="35"/>
      <c r="K774" s="35"/>
      <c r="L774" s="35"/>
      <c r="M774" s="35"/>
      <c r="N774" s="35"/>
      <c r="O774" s="35"/>
      <c r="P774" s="35"/>
      <c r="Q774" s="35"/>
      <c r="R774" s="35"/>
      <c r="S774" s="35"/>
      <c r="T774" s="35"/>
      <c r="U774" s="35"/>
      <c r="V774" s="35"/>
      <c r="W774" s="35"/>
    </row>
    <row r="775" spans="1:23" customFormat="1" x14ac:dyDescent="0.3">
      <c r="A775" s="30">
        <v>719132</v>
      </c>
      <c r="B775" s="21" t="s">
        <v>1806</v>
      </c>
      <c r="C775" s="21" t="s">
        <v>1807</v>
      </c>
      <c r="D775" s="31">
        <v>0.05</v>
      </c>
      <c r="E775" s="23">
        <v>349.9</v>
      </c>
      <c r="F775" s="21">
        <v>0</v>
      </c>
      <c r="G775" s="39">
        <f t="shared" si="14"/>
        <v>0</v>
      </c>
      <c r="H775" s="21" t="s">
        <v>1802</v>
      </c>
      <c r="I775" s="35"/>
      <c r="J775" s="35"/>
      <c r="K775" s="35"/>
      <c r="L775" s="35"/>
      <c r="M775" s="35"/>
      <c r="N775" s="35"/>
      <c r="O775" s="35"/>
      <c r="P775" s="35"/>
      <c r="Q775" s="35"/>
      <c r="R775" s="35"/>
      <c r="S775" s="35"/>
      <c r="T775" s="35"/>
      <c r="U775" s="35"/>
      <c r="V775" s="35"/>
      <c r="W775" s="35"/>
    </row>
    <row r="776" spans="1:23" customFormat="1" x14ac:dyDescent="0.3">
      <c r="A776" s="30" t="s">
        <v>1808</v>
      </c>
      <c r="B776" s="21" t="s">
        <v>1809</v>
      </c>
      <c r="C776" s="21" t="s">
        <v>1810</v>
      </c>
      <c r="D776" s="31">
        <v>0.05</v>
      </c>
      <c r="E776" s="23">
        <v>179.9</v>
      </c>
      <c r="F776" s="21">
        <v>0</v>
      </c>
      <c r="G776" s="39">
        <f t="shared" si="14"/>
        <v>0</v>
      </c>
      <c r="H776" s="21" t="s">
        <v>1802</v>
      </c>
      <c r="I776" s="35"/>
      <c r="J776" s="35"/>
      <c r="K776" s="35"/>
      <c r="L776" s="35"/>
      <c r="M776" s="35"/>
      <c r="N776" s="35"/>
      <c r="O776" s="35"/>
      <c r="P776" s="35"/>
      <c r="Q776" s="35"/>
      <c r="R776" s="35"/>
      <c r="S776" s="35"/>
      <c r="T776" s="35"/>
      <c r="U776" s="35"/>
      <c r="V776" s="35"/>
      <c r="W776" s="35"/>
    </row>
    <row r="777" spans="1:23" customFormat="1" x14ac:dyDescent="0.3">
      <c r="A777" s="30" t="s">
        <v>1811</v>
      </c>
      <c r="B777" s="21" t="s">
        <v>1812</v>
      </c>
      <c r="C777" s="21" t="s">
        <v>1813</v>
      </c>
      <c r="D777" s="31">
        <v>0.05</v>
      </c>
      <c r="E777" s="23">
        <v>239.9</v>
      </c>
      <c r="F777" s="21">
        <v>0</v>
      </c>
      <c r="G777" s="39">
        <f t="shared" si="14"/>
        <v>0</v>
      </c>
      <c r="H777" s="21" t="s">
        <v>1802</v>
      </c>
      <c r="I777" s="35"/>
      <c r="J777" s="35"/>
      <c r="K777" s="35"/>
      <c r="L777" s="35"/>
      <c r="M777" s="35"/>
      <c r="N777" s="35"/>
      <c r="O777" s="35"/>
      <c r="P777" s="35"/>
      <c r="Q777" s="35"/>
      <c r="R777" s="35"/>
      <c r="S777" s="35"/>
      <c r="T777" s="35"/>
      <c r="U777" s="35"/>
      <c r="V777" s="35"/>
      <c r="W777" s="35"/>
    </row>
    <row r="778" spans="1:23" customFormat="1" x14ac:dyDescent="0.3">
      <c r="A778" s="30" t="s">
        <v>1814</v>
      </c>
      <c r="B778" s="21" t="s">
        <v>1815</v>
      </c>
      <c r="C778" s="21" t="s">
        <v>1816</v>
      </c>
      <c r="D778" s="31">
        <v>0.05</v>
      </c>
      <c r="E778" s="23">
        <v>179.9</v>
      </c>
      <c r="F778" s="21">
        <v>0</v>
      </c>
      <c r="G778" s="39">
        <f t="shared" si="14"/>
        <v>0</v>
      </c>
      <c r="H778" s="21" t="s">
        <v>1802</v>
      </c>
      <c r="I778" s="35"/>
      <c r="J778" s="35"/>
      <c r="K778" s="35"/>
      <c r="L778" s="35"/>
      <c r="M778" s="35"/>
      <c r="N778" s="35"/>
      <c r="O778" s="35"/>
      <c r="P778" s="35"/>
      <c r="Q778" s="35"/>
      <c r="R778" s="35"/>
      <c r="S778" s="35"/>
      <c r="T778" s="35"/>
      <c r="U778" s="35"/>
      <c r="V778" s="35"/>
      <c r="W778" s="35"/>
    </row>
    <row r="779" spans="1:23" customFormat="1" x14ac:dyDescent="0.3">
      <c r="A779" s="30">
        <v>713902</v>
      </c>
      <c r="B779" s="21" t="s">
        <v>1817</v>
      </c>
      <c r="C779" s="21" t="s">
        <v>1818</v>
      </c>
      <c r="D779" s="31">
        <v>0.23</v>
      </c>
      <c r="E779" s="23">
        <v>219.9</v>
      </c>
      <c r="F779" s="21">
        <v>0</v>
      </c>
      <c r="G779" s="39">
        <f t="shared" si="14"/>
        <v>0</v>
      </c>
      <c r="H779" s="21" t="s">
        <v>1802</v>
      </c>
      <c r="I779" s="35"/>
      <c r="J779" s="35"/>
      <c r="K779" s="35"/>
      <c r="L779" s="35"/>
      <c r="M779" s="35"/>
      <c r="N779" s="35"/>
      <c r="O779" s="35"/>
      <c r="P779" s="35"/>
      <c r="Q779" s="35"/>
      <c r="R779" s="35"/>
      <c r="S779" s="35"/>
      <c r="T779" s="35"/>
      <c r="U779" s="35"/>
      <c r="V779" s="35"/>
      <c r="W779" s="35"/>
    </row>
    <row r="780" spans="1:23" customFormat="1" x14ac:dyDescent="0.3">
      <c r="A780" s="30" t="s">
        <v>1819</v>
      </c>
      <c r="B780" s="21" t="s">
        <v>1820</v>
      </c>
      <c r="C780" s="21" t="s">
        <v>1821</v>
      </c>
      <c r="D780" s="31">
        <v>0.05</v>
      </c>
      <c r="E780" s="23">
        <v>239.9</v>
      </c>
      <c r="F780" s="21">
        <v>0</v>
      </c>
      <c r="G780" s="39">
        <f t="shared" si="14"/>
        <v>0</v>
      </c>
      <c r="H780" s="21" t="s">
        <v>1802</v>
      </c>
      <c r="I780" s="35"/>
      <c r="J780" s="35"/>
      <c r="K780" s="35"/>
      <c r="L780" s="35"/>
      <c r="M780" s="35"/>
      <c r="N780" s="35"/>
      <c r="O780" s="35"/>
      <c r="P780" s="35"/>
      <c r="Q780" s="35"/>
      <c r="R780" s="35"/>
      <c r="S780" s="35"/>
      <c r="T780" s="35"/>
      <c r="U780" s="35"/>
      <c r="V780" s="35"/>
      <c r="W780" s="35"/>
    </row>
    <row r="781" spans="1:23" customFormat="1" x14ac:dyDescent="0.3">
      <c r="A781" s="30" t="s">
        <v>1822</v>
      </c>
      <c r="B781" s="21" t="s">
        <v>1823</v>
      </c>
      <c r="C781" s="21" t="s">
        <v>602</v>
      </c>
      <c r="D781" s="31">
        <v>0.23</v>
      </c>
      <c r="E781" s="23">
        <v>39.9</v>
      </c>
      <c r="F781" s="21">
        <v>0</v>
      </c>
      <c r="G781" s="39">
        <f t="shared" si="14"/>
        <v>0</v>
      </c>
      <c r="H781" s="21" t="s">
        <v>1802</v>
      </c>
      <c r="I781" s="35"/>
      <c r="J781" s="35"/>
      <c r="K781" s="35"/>
      <c r="L781" s="35"/>
      <c r="M781" s="35"/>
      <c r="N781" s="35"/>
      <c r="O781" s="35"/>
      <c r="P781" s="35"/>
      <c r="Q781" s="35"/>
      <c r="R781" s="35"/>
      <c r="S781" s="35"/>
      <c r="T781" s="35"/>
      <c r="U781" s="35"/>
      <c r="V781" s="35"/>
      <c r="W781" s="35"/>
    </row>
    <row r="782" spans="1:23" customFormat="1" x14ac:dyDescent="0.3">
      <c r="A782" s="30">
        <v>713954</v>
      </c>
      <c r="B782" s="21" t="s">
        <v>1824</v>
      </c>
      <c r="C782" s="21" t="s">
        <v>1825</v>
      </c>
      <c r="D782" s="31">
        <v>0.05</v>
      </c>
      <c r="E782" s="23">
        <v>29</v>
      </c>
      <c r="F782" s="21">
        <v>0</v>
      </c>
      <c r="G782" s="39">
        <f t="shared" si="14"/>
        <v>0</v>
      </c>
      <c r="H782" s="21" t="s">
        <v>1802</v>
      </c>
      <c r="I782" s="35"/>
      <c r="J782" s="35"/>
      <c r="K782" s="35"/>
      <c r="L782" s="35"/>
      <c r="M782" s="35"/>
      <c r="N782" s="35"/>
      <c r="O782" s="35"/>
      <c r="P782" s="35"/>
      <c r="Q782" s="35"/>
      <c r="R782" s="35"/>
      <c r="S782" s="35"/>
      <c r="T782" s="35"/>
      <c r="U782" s="35"/>
      <c r="V782" s="35"/>
      <c r="W782" s="35"/>
    </row>
    <row r="783" spans="1:23" customFormat="1" x14ac:dyDescent="0.3">
      <c r="A783" s="30" t="s">
        <v>1826</v>
      </c>
      <c r="B783" s="21" t="s">
        <v>1827</v>
      </c>
      <c r="C783" s="21" t="s">
        <v>602</v>
      </c>
      <c r="D783" s="31">
        <v>0.23</v>
      </c>
      <c r="E783" s="23">
        <v>39.9</v>
      </c>
      <c r="F783" s="21">
        <v>0</v>
      </c>
      <c r="G783" s="39">
        <f t="shared" si="14"/>
        <v>0</v>
      </c>
      <c r="H783" s="21" t="s">
        <v>1802</v>
      </c>
      <c r="I783" s="35"/>
      <c r="J783" s="35"/>
      <c r="K783" s="35"/>
      <c r="L783" s="35"/>
      <c r="M783" s="35"/>
      <c r="N783" s="35"/>
      <c r="O783" s="35"/>
      <c r="P783" s="35"/>
      <c r="Q783" s="35"/>
      <c r="R783" s="35"/>
      <c r="S783" s="35"/>
      <c r="T783" s="35"/>
      <c r="U783" s="35"/>
      <c r="V783" s="35"/>
      <c r="W783" s="35"/>
    </row>
    <row r="784" spans="1:23" customFormat="1" x14ac:dyDescent="0.3">
      <c r="A784" s="30" t="s">
        <v>1828</v>
      </c>
      <c r="B784" s="21" t="s">
        <v>1829</v>
      </c>
      <c r="C784" s="21" t="s">
        <v>1830</v>
      </c>
      <c r="D784" s="31">
        <v>0.05</v>
      </c>
      <c r="E784" s="23">
        <v>239.9</v>
      </c>
      <c r="F784" s="21">
        <v>0</v>
      </c>
      <c r="G784" s="39">
        <f t="shared" si="14"/>
        <v>0</v>
      </c>
      <c r="H784" s="21" t="s">
        <v>1802</v>
      </c>
      <c r="I784" s="35"/>
      <c r="J784" s="35"/>
      <c r="K784" s="35"/>
      <c r="L784" s="35"/>
      <c r="M784" s="35"/>
      <c r="N784" s="35"/>
      <c r="O784" s="35"/>
      <c r="P784" s="35"/>
      <c r="Q784" s="35"/>
      <c r="R784" s="35"/>
      <c r="S784" s="35"/>
      <c r="T784" s="35"/>
      <c r="U784" s="35"/>
      <c r="V784" s="35"/>
      <c r="W784" s="35"/>
    </row>
    <row r="785" spans="1:23" customFormat="1" x14ac:dyDescent="0.3">
      <c r="A785" s="30" t="s">
        <v>1831</v>
      </c>
      <c r="B785" s="21" t="s">
        <v>1832</v>
      </c>
      <c r="C785" s="21" t="s">
        <v>1833</v>
      </c>
      <c r="D785" s="31">
        <v>0.05</v>
      </c>
      <c r="E785" s="23">
        <v>349.9</v>
      </c>
      <c r="F785" s="21">
        <v>0</v>
      </c>
      <c r="G785" s="39">
        <f t="shared" si="14"/>
        <v>0</v>
      </c>
      <c r="H785" s="21" t="s">
        <v>1802</v>
      </c>
      <c r="I785" s="35"/>
      <c r="J785" s="35"/>
      <c r="K785" s="35"/>
      <c r="L785" s="35"/>
      <c r="M785" s="35"/>
      <c r="N785" s="35"/>
      <c r="O785" s="35"/>
      <c r="P785" s="35"/>
      <c r="Q785" s="35"/>
      <c r="R785" s="35"/>
      <c r="S785" s="35"/>
      <c r="T785" s="35"/>
      <c r="U785" s="35"/>
      <c r="V785" s="35"/>
      <c r="W785" s="35"/>
    </row>
    <row r="786" spans="1:23" customFormat="1" x14ac:dyDescent="0.3">
      <c r="A786" s="30" t="s">
        <v>1834</v>
      </c>
      <c r="B786" s="21" t="s">
        <v>1835</v>
      </c>
      <c r="C786" s="21" t="s">
        <v>1836</v>
      </c>
      <c r="D786" s="31">
        <v>0.05</v>
      </c>
      <c r="E786" s="23">
        <v>239.9</v>
      </c>
      <c r="F786" s="21">
        <v>0</v>
      </c>
      <c r="G786" s="39">
        <f t="shared" si="14"/>
        <v>0</v>
      </c>
      <c r="H786" s="21" t="s">
        <v>1802</v>
      </c>
      <c r="I786" s="35"/>
      <c r="J786" s="35"/>
      <c r="K786" s="35"/>
      <c r="L786" s="35"/>
      <c r="M786" s="35"/>
      <c r="N786" s="35"/>
      <c r="O786" s="35"/>
      <c r="P786" s="35"/>
      <c r="Q786" s="35"/>
      <c r="R786" s="35"/>
      <c r="S786" s="35"/>
      <c r="T786" s="35"/>
      <c r="U786" s="35"/>
      <c r="V786" s="35"/>
      <c r="W786" s="35"/>
    </row>
    <row r="787" spans="1:23" customFormat="1" x14ac:dyDescent="0.3">
      <c r="A787" s="30">
        <v>739422</v>
      </c>
      <c r="B787" s="21" t="s">
        <v>1837</v>
      </c>
      <c r="C787" s="21" t="s">
        <v>1838</v>
      </c>
      <c r="D787" s="31">
        <v>0.23</v>
      </c>
      <c r="E787" s="23">
        <v>69.900000000000006</v>
      </c>
      <c r="F787" s="21">
        <v>0</v>
      </c>
      <c r="G787" s="39">
        <f t="shared" si="14"/>
        <v>0</v>
      </c>
      <c r="H787" s="21" t="s">
        <v>1802</v>
      </c>
      <c r="I787" s="35"/>
      <c r="J787" s="35"/>
      <c r="K787" s="35"/>
      <c r="L787" s="35"/>
      <c r="M787" s="35"/>
      <c r="N787" s="35"/>
      <c r="O787" s="35"/>
      <c r="P787" s="35"/>
      <c r="Q787" s="35"/>
      <c r="R787" s="35"/>
      <c r="S787" s="35"/>
      <c r="T787" s="35"/>
      <c r="U787" s="35"/>
      <c r="V787" s="35"/>
      <c r="W787" s="35"/>
    </row>
    <row r="788" spans="1:23" customFormat="1" x14ac:dyDescent="0.3">
      <c r="A788" s="52" t="s">
        <v>2183</v>
      </c>
      <c r="B788" s="53" t="s">
        <v>2203</v>
      </c>
      <c r="C788" s="51" t="s">
        <v>2193</v>
      </c>
      <c r="D788" s="31">
        <v>0.23</v>
      </c>
      <c r="E788" s="48">
        <v>1990</v>
      </c>
      <c r="F788" s="21">
        <v>0</v>
      </c>
      <c r="G788" s="39">
        <f t="shared" si="14"/>
        <v>0</v>
      </c>
      <c r="H788" s="21" t="s">
        <v>1802</v>
      </c>
      <c r="I788" s="35"/>
      <c r="J788" s="35"/>
      <c r="K788" s="35"/>
      <c r="L788" s="35"/>
      <c r="M788" s="35"/>
      <c r="N788" s="35"/>
      <c r="O788" s="35"/>
      <c r="P788" s="35"/>
      <c r="Q788" s="35"/>
      <c r="R788" s="35"/>
      <c r="S788" s="35"/>
      <c r="T788" s="35"/>
      <c r="U788" s="35"/>
      <c r="V788" s="35"/>
      <c r="W788" s="35"/>
    </row>
    <row r="789" spans="1:23" customFormat="1" x14ac:dyDescent="0.3">
      <c r="A789" s="52" t="s">
        <v>2180</v>
      </c>
      <c r="B789" s="53" t="s">
        <v>2200</v>
      </c>
      <c r="C789" s="51" t="s">
        <v>2190</v>
      </c>
      <c r="D789" s="31">
        <v>0.23</v>
      </c>
      <c r="E789" s="48">
        <v>22349</v>
      </c>
      <c r="F789" s="21">
        <v>0</v>
      </c>
      <c r="G789" s="39">
        <f t="shared" si="14"/>
        <v>0</v>
      </c>
      <c r="H789" s="21" t="s">
        <v>1802</v>
      </c>
      <c r="I789" s="35"/>
      <c r="J789" s="35"/>
      <c r="K789" s="35"/>
      <c r="L789" s="35"/>
      <c r="M789" s="35"/>
      <c r="N789" s="35"/>
      <c r="O789" s="35"/>
      <c r="P789" s="35"/>
      <c r="Q789" s="35"/>
      <c r="R789" s="35"/>
      <c r="S789" s="35"/>
      <c r="T789" s="35"/>
      <c r="U789" s="35"/>
      <c r="V789" s="35"/>
      <c r="W789" s="35"/>
    </row>
    <row r="790" spans="1:23" customFormat="1" x14ac:dyDescent="0.3">
      <c r="A790" s="52" t="s">
        <v>2185</v>
      </c>
      <c r="B790" s="53" t="s">
        <v>2205</v>
      </c>
      <c r="C790" s="51" t="s">
        <v>2195</v>
      </c>
      <c r="D790" s="31">
        <v>0.23</v>
      </c>
      <c r="E790" s="48">
        <v>4749</v>
      </c>
      <c r="F790" s="21">
        <v>0</v>
      </c>
      <c r="G790" s="39">
        <f t="shared" si="14"/>
        <v>0</v>
      </c>
      <c r="H790" s="21" t="s">
        <v>1802</v>
      </c>
      <c r="I790" s="35"/>
      <c r="J790" s="35"/>
      <c r="K790" s="35"/>
      <c r="L790" s="35"/>
      <c r="M790" s="35"/>
      <c r="N790" s="35"/>
      <c r="O790" s="35"/>
      <c r="P790" s="35"/>
      <c r="Q790" s="35"/>
      <c r="R790" s="35"/>
      <c r="S790" s="35"/>
      <c r="T790" s="35"/>
      <c r="U790" s="35"/>
      <c r="V790" s="35"/>
      <c r="W790" s="35"/>
    </row>
    <row r="791" spans="1:23" customFormat="1" x14ac:dyDescent="0.3">
      <c r="A791" s="52" t="s">
        <v>2186</v>
      </c>
      <c r="B791" s="53" t="s">
        <v>2206</v>
      </c>
      <c r="C791" s="51" t="s">
        <v>2196</v>
      </c>
      <c r="D791" s="31">
        <v>0.23</v>
      </c>
      <c r="E791" s="48">
        <v>22349</v>
      </c>
      <c r="F791" s="21">
        <v>0</v>
      </c>
      <c r="G791" s="39">
        <f t="shared" si="14"/>
        <v>0</v>
      </c>
      <c r="H791" s="21" t="s">
        <v>1802</v>
      </c>
      <c r="I791" s="35"/>
      <c r="J791" s="35"/>
      <c r="K791" s="35"/>
      <c r="L791" s="35"/>
      <c r="M791" s="35"/>
      <c r="N791" s="35"/>
      <c r="O791" s="35"/>
      <c r="P791" s="35"/>
      <c r="Q791" s="35"/>
      <c r="R791" s="35"/>
      <c r="S791" s="35"/>
      <c r="T791" s="35"/>
      <c r="U791" s="35"/>
      <c r="V791" s="35"/>
      <c r="W791" s="35"/>
    </row>
    <row r="792" spans="1:23" customFormat="1" x14ac:dyDescent="0.3">
      <c r="A792" s="30">
        <v>721972</v>
      </c>
      <c r="B792" s="21" t="s">
        <v>15</v>
      </c>
      <c r="C792" s="21" t="s">
        <v>1260</v>
      </c>
      <c r="D792" s="31">
        <v>0.23</v>
      </c>
      <c r="E792" s="26">
        <v>469.9</v>
      </c>
      <c r="F792" s="21">
        <v>0</v>
      </c>
      <c r="G792" s="39">
        <f t="shared" si="14"/>
        <v>0</v>
      </c>
      <c r="H792" s="21" t="s">
        <v>1802</v>
      </c>
      <c r="I792" s="35"/>
      <c r="J792" s="35"/>
      <c r="K792" s="35"/>
      <c r="L792" s="35"/>
      <c r="M792" s="35"/>
      <c r="N792" s="35"/>
      <c r="O792" s="35"/>
      <c r="P792" s="35"/>
      <c r="Q792" s="35"/>
      <c r="R792" s="35"/>
      <c r="S792" s="35"/>
      <c r="T792" s="35"/>
      <c r="U792" s="35"/>
      <c r="V792" s="35"/>
      <c r="W792" s="35"/>
    </row>
    <row r="793" spans="1:23" customFormat="1" x14ac:dyDescent="0.3">
      <c r="A793" s="30" t="s">
        <v>1839</v>
      </c>
      <c r="B793" s="21" t="s">
        <v>1840</v>
      </c>
      <c r="C793" s="21" t="s">
        <v>602</v>
      </c>
      <c r="D793" s="31">
        <v>0.23</v>
      </c>
      <c r="E793" s="23">
        <v>39.9</v>
      </c>
      <c r="F793" s="21">
        <v>0</v>
      </c>
      <c r="G793" s="39">
        <f t="shared" si="14"/>
        <v>0</v>
      </c>
      <c r="H793" s="21" t="s">
        <v>1802</v>
      </c>
      <c r="I793" s="35"/>
      <c r="J793" s="35"/>
      <c r="K793" s="35"/>
      <c r="L793" s="35"/>
      <c r="M793" s="35"/>
      <c r="N793" s="35"/>
      <c r="O793" s="35"/>
      <c r="P793" s="35"/>
      <c r="Q793" s="35"/>
      <c r="R793" s="35"/>
      <c r="S793" s="35"/>
      <c r="T793" s="35"/>
      <c r="U793" s="35"/>
      <c r="V793" s="35"/>
      <c r="W793" s="35"/>
    </row>
    <row r="794" spans="1:23" customFormat="1" x14ac:dyDescent="0.3">
      <c r="A794" s="30" t="s">
        <v>1841</v>
      </c>
      <c r="B794" s="21" t="s">
        <v>1842</v>
      </c>
      <c r="C794" s="21" t="s">
        <v>602</v>
      </c>
      <c r="D794" s="31">
        <v>0.23</v>
      </c>
      <c r="E794" s="23">
        <v>39.9</v>
      </c>
      <c r="F794" s="21">
        <v>0</v>
      </c>
      <c r="G794" s="39">
        <f t="shared" si="14"/>
        <v>0</v>
      </c>
      <c r="H794" s="21" t="s">
        <v>1802</v>
      </c>
      <c r="I794" s="35"/>
      <c r="J794" s="35"/>
      <c r="K794" s="35"/>
      <c r="L794" s="35"/>
      <c r="M794" s="35"/>
      <c r="N794" s="35"/>
      <c r="O794" s="35"/>
      <c r="P794" s="35"/>
      <c r="Q794" s="35"/>
      <c r="R794" s="35"/>
      <c r="S794" s="35"/>
      <c r="T794" s="35"/>
      <c r="U794" s="35"/>
      <c r="V794" s="35"/>
      <c r="W794" s="35"/>
    </row>
    <row r="795" spans="1:23" customFormat="1" x14ac:dyDescent="0.3">
      <c r="A795" s="30">
        <v>709223</v>
      </c>
      <c r="B795" s="21" t="s">
        <v>1843</v>
      </c>
      <c r="C795" s="21" t="s">
        <v>1844</v>
      </c>
      <c r="D795" s="31">
        <v>0.23</v>
      </c>
      <c r="E795" s="23">
        <v>31.9</v>
      </c>
      <c r="F795" s="21">
        <v>0</v>
      </c>
      <c r="G795" s="39">
        <f t="shared" si="14"/>
        <v>0</v>
      </c>
      <c r="H795" s="21" t="s">
        <v>1802</v>
      </c>
      <c r="I795" s="35"/>
      <c r="J795" s="35"/>
      <c r="K795" s="35"/>
      <c r="L795" s="35"/>
      <c r="M795" s="35"/>
      <c r="N795" s="35"/>
      <c r="O795" s="35"/>
      <c r="P795" s="35"/>
      <c r="Q795" s="35"/>
      <c r="R795" s="35"/>
      <c r="S795" s="35"/>
      <c r="T795" s="35"/>
      <c r="U795" s="35"/>
      <c r="V795" s="35"/>
      <c r="W795" s="35"/>
    </row>
    <row r="796" spans="1:23" customFormat="1" x14ac:dyDescent="0.3">
      <c r="A796" s="30" t="s">
        <v>1845</v>
      </c>
      <c r="B796" s="21" t="s">
        <v>1846</v>
      </c>
      <c r="C796" s="21" t="s">
        <v>602</v>
      </c>
      <c r="D796" s="31">
        <v>0.23</v>
      </c>
      <c r="E796" s="23">
        <v>39.9</v>
      </c>
      <c r="F796" s="21">
        <v>0</v>
      </c>
      <c r="G796" s="39">
        <f t="shared" si="14"/>
        <v>0</v>
      </c>
      <c r="H796" s="21" t="s">
        <v>1802</v>
      </c>
      <c r="I796" s="35"/>
      <c r="J796" s="35"/>
      <c r="K796" s="35"/>
      <c r="L796" s="35"/>
      <c r="M796" s="35"/>
      <c r="N796" s="35"/>
      <c r="O796" s="35"/>
      <c r="P796" s="35"/>
      <c r="Q796" s="35"/>
      <c r="R796" s="35"/>
      <c r="S796" s="35"/>
      <c r="T796" s="35"/>
      <c r="U796" s="35"/>
      <c r="V796" s="35"/>
      <c r="W796" s="35"/>
    </row>
    <row r="797" spans="1:23" customFormat="1" x14ac:dyDescent="0.3">
      <c r="A797" s="30" t="s">
        <v>1847</v>
      </c>
      <c r="B797" s="21" t="s">
        <v>1848</v>
      </c>
      <c r="C797" s="21" t="s">
        <v>602</v>
      </c>
      <c r="D797" s="31">
        <v>0.23</v>
      </c>
      <c r="E797" s="23">
        <v>39.9</v>
      </c>
      <c r="F797" s="21">
        <v>0</v>
      </c>
      <c r="G797" s="39">
        <f t="shared" si="14"/>
        <v>0</v>
      </c>
      <c r="H797" s="21" t="s">
        <v>1802</v>
      </c>
      <c r="I797" s="35"/>
      <c r="J797" s="35"/>
      <c r="K797" s="35"/>
      <c r="L797" s="35"/>
      <c r="M797" s="35"/>
      <c r="N797" s="35"/>
      <c r="O797" s="35"/>
      <c r="P797" s="35"/>
      <c r="Q797" s="35"/>
      <c r="R797" s="35"/>
      <c r="S797" s="35"/>
      <c r="T797" s="35"/>
      <c r="U797" s="35"/>
      <c r="V797" s="35"/>
      <c r="W797" s="35"/>
    </row>
    <row r="798" spans="1:23" customFormat="1" x14ac:dyDescent="0.3">
      <c r="A798" s="30">
        <v>731835</v>
      </c>
      <c r="B798" s="21" t="s">
        <v>1849</v>
      </c>
      <c r="C798" s="21" t="s">
        <v>1850</v>
      </c>
      <c r="D798" s="31">
        <v>0.23</v>
      </c>
      <c r="E798" s="23">
        <v>149.9</v>
      </c>
      <c r="F798" s="21">
        <v>0</v>
      </c>
      <c r="G798" s="39">
        <f t="shared" si="14"/>
        <v>0</v>
      </c>
      <c r="H798" s="21" t="s">
        <v>1802</v>
      </c>
      <c r="I798" s="35"/>
      <c r="J798" s="35"/>
      <c r="K798" s="35"/>
      <c r="L798" s="35"/>
      <c r="M798" s="35"/>
      <c r="N798" s="35"/>
      <c r="O798" s="35"/>
      <c r="P798" s="35"/>
      <c r="Q798" s="35"/>
      <c r="R798" s="35"/>
      <c r="S798" s="35"/>
      <c r="T798" s="35"/>
      <c r="U798" s="35"/>
      <c r="V798" s="35"/>
      <c r="W798" s="35"/>
    </row>
    <row r="799" spans="1:23" customFormat="1" x14ac:dyDescent="0.3">
      <c r="A799" s="30" t="s">
        <v>1851</v>
      </c>
      <c r="B799" s="21" t="s">
        <v>1852</v>
      </c>
      <c r="C799" s="21" t="s">
        <v>1853</v>
      </c>
      <c r="D799" s="31">
        <v>0.05</v>
      </c>
      <c r="E799" s="23">
        <v>34.9</v>
      </c>
      <c r="F799" s="21">
        <v>0</v>
      </c>
      <c r="G799" s="39">
        <f t="shared" si="14"/>
        <v>0</v>
      </c>
      <c r="H799" s="21" t="s">
        <v>1802</v>
      </c>
      <c r="I799" s="35"/>
      <c r="J799" s="35"/>
      <c r="K799" s="35"/>
      <c r="L799" s="35"/>
      <c r="M799" s="35"/>
      <c r="N799" s="35"/>
      <c r="O799" s="35"/>
      <c r="P799" s="35"/>
      <c r="Q799" s="35"/>
      <c r="R799" s="35"/>
      <c r="S799" s="35"/>
      <c r="T799" s="35"/>
      <c r="U799" s="35"/>
      <c r="V799" s="35"/>
      <c r="W799" s="35"/>
    </row>
    <row r="800" spans="1:23" customFormat="1" x14ac:dyDescent="0.3">
      <c r="A800" s="30" t="s">
        <v>1854</v>
      </c>
      <c r="B800" s="21" t="s">
        <v>1855</v>
      </c>
      <c r="C800" s="21" t="s">
        <v>1853</v>
      </c>
      <c r="D800" s="31">
        <v>0.05</v>
      </c>
      <c r="E800" s="23">
        <v>45.9</v>
      </c>
      <c r="F800" s="21">
        <v>0</v>
      </c>
      <c r="G800" s="39">
        <f t="shared" si="14"/>
        <v>0</v>
      </c>
      <c r="H800" s="21" t="s">
        <v>1802</v>
      </c>
      <c r="I800" s="35"/>
      <c r="J800" s="35"/>
      <c r="K800" s="35"/>
      <c r="L800" s="35"/>
      <c r="M800" s="35"/>
      <c r="N800" s="35"/>
      <c r="O800" s="35"/>
      <c r="P800" s="35"/>
      <c r="Q800" s="35"/>
      <c r="R800" s="35"/>
      <c r="S800" s="35"/>
      <c r="T800" s="35"/>
      <c r="U800" s="35"/>
      <c r="V800" s="35"/>
      <c r="W800" s="35"/>
    </row>
    <row r="801" spans="1:23" customFormat="1" x14ac:dyDescent="0.3">
      <c r="A801" s="30" t="s">
        <v>1856</v>
      </c>
      <c r="B801" s="21" t="s">
        <v>1857</v>
      </c>
      <c r="C801" s="21" t="s">
        <v>1858</v>
      </c>
      <c r="D801" s="31">
        <v>0.05</v>
      </c>
      <c r="E801" s="23">
        <v>219.9</v>
      </c>
      <c r="F801" s="21">
        <v>0</v>
      </c>
      <c r="G801" s="39">
        <f t="shared" si="14"/>
        <v>0</v>
      </c>
      <c r="H801" s="21" t="s">
        <v>1802</v>
      </c>
      <c r="I801" s="35"/>
      <c r="J801" s="35"/>
      <c r="K801" s="35"/>
      <c r="L801" s="35"/>
      <c r="M801" s="35"/>
      <c r="N801" s="35"/>
      <c r="O801" s="35"/>
      <c r="P801" s="35"/>
      <c r="Q801" s="35"/>
      <c r="R801" s="35"/>
      <c r="S801" s="35"/>
      <c r="T801" s="35"/>
      <c r="U801" s="35"/>
      <c r="V801" s="35"/>
      <c r="W801" s="35"/>
    </row>
    <row r="802" spans="1:23" customFormat="1" x14ac:dyDescent="0.3">
      <c r="A802" s="30" t="s">
        <v>1859</v>
      </c>
      <c r="B802" s="21" t="s">
        <v>1860</v>
      </c>
      <c r="C802" s="21" t="s">
        <v>1861</v>
      </c>
      <c r="D802" s="31">
        <v>0.05</v>
      </c>
      <c r="E802" s="23">
        <v>45.9</v>
      </c>
      <c r="F802" s="21">
        <v>0</v>
      </c>
      <c r="G802" s="39">
        <f t="shared" si="14"/>
        <v>0</v>
      </c>
      <c r="H802" s="21" t="s">
        <v>1802</v>
      </c>
      <c r="I802" s="35"/>
      <c r="J802" s="35"/>
      <c r="K802" s="35"/>
      <c r="L802" s="35"/>
      <c r="M802" s="35"/>
      <c r="N802" s="35"/>
      <c r="O802" s="35"/>
      <c r="P802" s="35"/>
      <c r="Q802" s="35"/>
      <c r="R802" s="35"/>
      <c r="S802" s="35"/>
      <c r="T802" s="35"/>
      <c r="U802" s="35"/>
      <c r="V802" s="35"/>
      <c r="W802" s="35"/>
    </row>
    <row r="803" spans="1:23" customFormat="1" x14ac:dyDescent="0.3">
      <c r="A803" s="30" t="s">
        <v>1862</v>
      </c>
      <c r="B803" s="21" t="s">
        <v>1863</v>
      </c>
      <c r="C803" s="21" t="s">
        <v>1864</v>
      </c>
      <c r="D803" s="31">
        <v>0.05</v>
      </c>
      <c r="E803" s="23">
        <v>69.900000000000006</v>
      </c>
      <c r="F803" s="21">
        <v>0</v>
      </c>
      <c r="G803" s="39">
        <f t="shared" si="14"/>
        <v>0</v>
      </c>
      <c r="H803" s="21" t="s">
        <v>1802</v>
      </c>
      <c r="I803" s="35"/>
      <c r="J803" s="35"/>
      <c r="K803" s="35"/>
      <c r="L803" s="35"/>
      <c r="M803" s="35"/>
      <c r="N803" s="35"/>
      <c r="O803" s="35"/>
      <c r="P803" s="35"/>
      <c r="Q803" s="35"/>
      <c r="R803" s="35"/>
      <c r="S803" s="35"/>
      <c r="T803" s="35"/>
      <c r="U803" s="35"/>
      <c r="V803" s="35"/>
      <c r="W803" s="35"/>
    </row>
    <row r="804" spans="1:23" customFormat="1" x14ac:dyDescent="0.3">
      <c r="A804" s="30" t="s">
        <v>1865</v>
      </c>
      <c r="B804" s="21" t="s">
        <v>1866</v>
      </c>
      <c r="C804" s="21" t="s">
        <v>1867</v>
      </c>
      <c r="D804" s="31">
        <v>0.05</v>
      </c>
      <c r="E804" s="23">
        <v>39.9</v>
      </c>
      <c r="F804" s="21">
        <v>0</v>
      </c>
      <c r="G804" s="39">
        <f t="shared" si="14"/>
        <v>0</v>
      </c>
      <c r="H804" s="21" t="s">
        <v>1802</v>
      </c>
      <c r="I804" s="35"/>
      <c r="J804" s="35"/>
      <c r="K804" s="35"/>
      <c r="L804" s="35"/>
      <c r="M804" s="35"/>
      <c r="N804" s="35"/>
      <c r="O804" s="35"/>
      <c r="P804" s="35"/>
      <c r="Q804" s="35"/>
      <c r="R804" s="35"/>
      <c r="S804" s="35"/>
      <c r="T804" s="35"/>
      <c r="U804" s="35"/>
      <c r="V804" s="35"/>
      <c r="W804" s="35"/>
    </row>
    <row r="805" spans="1:23" customFormat="1" x14ac:dyDescent="0.3">
      <c r="A805" s="30" t="s">
        <v>1868</v>
      </c>
      <c r="B805" s="21" t="s">
        <v>1869</v>
      </c>
      <c r="C805" s="21" t="s">
        <v>1870</v>
      </c>
      <c r="D805" s="31">
        <v>0.23</v>
      </c>
      <c r="E805" s="23">
        <v>159.9</v>
      </c>
      <c r="F805" s="21">
        <v>0</v>
      </c>
      <c r="G805" s="39">
        <f t="shared" ref="G805:G836" si="15">F805*E805</f>
        <v>0</v>
      </c>
      <c r="H805" s="21" t="s">
        <v>1802</v>
      </c>
      <c r="I805" s="35"/>
      <c r="J805" s="35"/>
      <c r="K805" s="35"/>
      <c r="L805" s="35"/>
      <c r="M805" s="35"/>
      <c r="N805" s="35"/>
      <c r="O805" s="35"/>
      <c r="P805" s="35"/>
      <c r="Q805" s="35"/>
      <c r="R805" s="35"/>
      <c r="S805" s="35"/>
      <c r="T805" s="35"/>
      <c r="U805" s="35"/>
      <c r="V805" s="35"/>
      <c r="W805" s="35"/>
    </row>
    <row r="806" spans="1:23" customFormat="1" x14ac:dyDescent="0.3">
      <c r="A806" s="30" t="s">
        <v>1871</v>
      </c>
      <c r="B806" s="21" t="s">
        <v>1872</v>
      </c>
      <c r="C806" s="21" t="s">
        <v>1873</v>
      </c>
      <c r="D806" s="31">
        <v>0.23</v>
      </c>
      <c r="E806" s="23">
        <v>570</v>
      </c>
      <c r="F806" s="21">
        <v>0</v>
      </c>
      <c r="G806" s="39">
        <f t="shared" si="15"/>
        <v>0</v>
      </c>
      <c r="H806" s="21" t="s">
        <v>1802</v>
      </c>
      <c r="I806" s="35"/>
      <c r="J806" s="35"/>
      <c r="K806" s="35"/>
      <c r="L806" s="35"/>
      <c r="M806" s="35"/>
      <c r="N806" s="35"/>
      <c r="O806" s="35"/>
      <c r="P806" s="35"/>
      <c r="Q806" s="35"/>
      <c r="R806" s="35"/>
      <c r="S806" s="35"/>
      <c r="T806" s="35"/>
      <c r="U806" s="35"/>
      <c r="V806" s="35"/>
      <c r="W806" s="35"/>
    </row>
    <row r="807" spans="1:23" customFormat="1" x14ac:dyDescent="0.3">
      <c r="A807" s="30">
        <v>732405</v>
      </c>
      <c r="B807" s="21" t="s">
        <v>1874</v>
      </c>
      <c r="C807" s="21" t="s">
        <v>1875</v>
      </c>
      <c r="D807" s="31">
        <v>0.23</v>
      </c>
      <c r="E807" s="23">
        <v>39.9</v>
      </c>
      <c r="F807" s="21">
        <v>0</v>
      </c>
      <c r="G807" s="39">
        <f t="shared" si="15"/>
        <v>0</v>
      </c>
      <c r="H807" s="21" t="s">
        <v>1802</v>
      </c>
      <c r="I807" s="35"/>
      <c r="J807" s="35"/>
      <c r="K807" s="35"/>
      <c r="L807" s="35"/>
      <c r="M807" s="35"/>
      <c r="N807" s="35"/>
      <c r="O807" s="35"/>
      <c r="P807" s="35"/>
      <c r="Q807" s="35"/>
      <c r="R807" s="35"/>
      <c r="S807" s="35"/>
      <c r="T807" s="35"/>
      <c r="U807" s="35"/>
      <c r="V807" s="35"/>
      <c r="W807" s="35"/>
    </row>
    <row r="808" spans="1:23" customFormat="1" x14ac:dyDescent="0.3">
      <c r="A808" s="30" t="s">
        <v>1876</v>
      </c>
      <c r="B808" s="21" t="s">
        <v>1877</v>
      </c>
      <c r="C808" s="21" t="s">
        <v>1878</v>
      </c>
      <c r="D808" s="31">
        <v>0.23</v>
      </c>
      <c r="E808" s="23">
        <v>19.899999999999999</v>
      </c>
      <c r="F808" s="21">
        <v>0</v>
      </c>
      <c r="G808" s="39">
        <f t="shared" si="15"/>
        <v>0</v>
      </c>
      <c r="H808" s="21" t="s">
        <v>1802</v>
      </c>
      <c r="I808" s="35"/>
      <c r="J808" s="35"/>
      <c r="K808" s="35"/>
      <c r="L808" s="35"/>
      <c r="M808" s="35"/>
      <c r="N808" s="35"/>
      <c r="O808" s="35"/>
      <c r="P808" s="35"/>
      <c r="Q808" s="35"/>
      <c r="R808" s="35"/>
      <c r="S808" s="35"/>
      <c r="T808" s="35"/>
      <c r="U808" s="35"/>
      <c r="V808" s="35"/>
      <c r="W808" s="35"/>
    </row>
    <row r="809" spans="1:23" customFormat="1" x14ac:dyDescent="0.3">
      <c r="A809" s="30" t="s">
        <v>1879</v>
      </c>
      <c r="B809" s="21" t="s">
        <v>1880</v>
      </c>
      <c r="C809" s="21" t="s">
        <v>1881</v>
      </c>
      <c r="D809" s="31">
        <v>0.23</v>
      </c>
      <c r="E809" s="23">
        <v>34.9</v>
      </c>
      <c r="F809" s="21">
        <v>0</v>
      </c>
      <c r="G809" s="39">
        <f t="shared" si="15"/>
        <v>0</v>
      </c>
      <c r="H809" s="21" t="s">
        <v>1802</v>
      </c>
      <c r="I809" s="35"/>
      <c r="J809" s="35"/>
      <c r="K809" s="35"/>
      <c r="L809" s="35"/>
      <c r="M809" s="35"/>
      <c r="N809" s="35"/>
      <c r="O809" s="35"/>
      <c r="P809" s="35"/>
      <c r="Q809" s="35"/>
      <c r="R809" s="35"/>
      <c r="S809" s="35"/>
      <c r="T809" s="35"/>
      <c r="U809" s="35"/>
      <c r="V809" s="35"/>
      <c r="W809" s="35"/>
    </row>
    <row r="810" spans="1:23" customFormat="1" x14ac:dyDescent="0.3">
      <c r="A810" s="30" t="s">
        <v>1882</v>
      </c>
      <c r="B810" s="21" t="s">
        <v>1883</v>
      </c>
      <c r="C810" s="21" t="s">
        <v>1884</v>
      </c>
      <c r="D810" s="31">
        <v>0.23</v>
      </c>
      <c r="E810" s="23">
        <v>23.9</v>
      </c>
      <c r="F810" s="21">
        <v>0</v>
      </c>
      <c r="G810" s="39">
        <f t="shared" si="15"/>
        <v>0</v>
      </c>
      <c r="H810" s="21" t="s">
        <v>1802</v>
      </c>
      <c r="I810" s="35"/>
      <c r="J810" s="35"/>
      <c r="K810" s="35"/>
      <c r="L810" s="35"/>
      <c r="M810" s="35"/>
      <c r="N810" s="35"/>
      <c r="O810" s="35"/>
      <c r="P810" s="35"/>
      <c r="Q810" s="35"/>
      <c r="R810" s="35"/>
      <c r="S810" s="35"/>
      <c r="T810" s="35"/>
      <c r="U810" s="35"/>
      <c r="V810" s="35"/>
      <c r="W810" s="35"/>
    </row>
    <row r="811" spans="1:23" customFormat="1" x14ac:dyDescent="0.3">
      <c r="A811" s="30" t="s">
        <v>1352</v>
      </c>
      <c r="B811" s="21" t="s">
        <v>1353</v>
      </c>
      <c r="C811" s="21" t="s">
        <v>1885</v>
      </c>
      <c r="D811" s="31">
        <v>0.23</v>
      </c>
      <c r="E811" s="23">
        <v>29.9</v>
      </c>
      <c r="F811" s="21">
        <v>0</v>
      </c>
      <c r="G811" s="39">
        <f t="shared" si="15"/>
        <v>0</v>
      </c>
      <c r="H811" s="21" t="s">
        <v>1802</v>
      </c>
      <c r="I811" s="35"/>
      <c r="J811" s="35"/>
      <c r="K811" s="35"/>
      <c r="L811" s="35"/>
      <c r="M811" s="35"/>
      <c r="N811" s="35"/>
      <c r="O811" s="35"/>
      <c r="P811" s="35"/>
      <c r="Q811" s="35"/>
      <c r="R811" s="35"/>
      <c r="S811" s="35"/>
      <c r="T811" s="35"/>
      <c r="U811" s="35"/>
      <c r="V811" s="35"/>
      <c r="W811" s="35"/>
    </row>
    <row r="812" spans="1:23" customFormat="1" x14ac:dyDescent="0.3">
      <c r="A812" s="30">
        <v>717115</v>
      </c>
      <c r="B812" s="21" t="s">
        <v>1886</v>
      </c>
      <c r="C812" s="21" t="s">
        <v>1887</v>
      </c>
      <c r="D812" s="31">
        <v>0.23</v>
      </c>
      <c r="E812" s="23">
        <v>3290</v>
      </c>
      <c r="F812" s="21">
        <v>0</v>
      </c>
      <c r="G812" s="39">
        <f t="shared" si="15"/>
        <v>0</v>
      </c>
      <c r="H812" s="21" t="s">
        <v>1802</v>
      </c>
      <c r="I812" s="35"/>
      <c r="J812" s="35"/>
      <c r="K812" s="35"/>
      <c r="L812" s="35"/>
      <c r="M812" s="35"/>
      <c r="N812" s="35"/>
      <c r="O812" s="35"/>
      <c r="P812" s="35"/>
      <c r="Q812" s="35"/>
      <c r="R812" s="35"/>
      <c r="S812" s="35"/>
      <c r="T812" s="35"/>
      <c r="U812" s="35"/>
      <c r="V812" s="35"/>
      <c r="W812" s="35"/>
    </row>
    <row r="813" spans="1:23" customFormat="1" x14ac:dyDescent="0.3">
      <c r="A813" s="30">
        <v>717114</v>
      </c>
      <c r="B813" s="21" t="s">
        <v>1371</v>
      </c>
      <c r="C813" s="21" t="s">
        <v>1888</v>
      </c>
      <c r="D813" s="31">
        <v>0.23</v>
      </c>
      <c r="E813" s="23">
        <v>4390</v>
      </c>
      <c r="F813" s="21">
        <v>0</v>
      </c>
      <c r="G813" s="39">
        <f t="shared" si="15"/>
        <v>0</v>
      </c>
      <c r="H813" s="21" t="s">
        <v>1802</v>
      </c>
      <c r="I813" s="35"/>
      <c r="J813" s="35"/>
      <c r="K813" s="35"/>
      <c r="L813" s="35"/>
      <c r="M813" s="35"/>
      <c r="N813" s="35"/>
      <c r="O813" s="35"/>
      <c r="P813" s="35"/>
      <c r="Q813" s="35"/>
      <c r="R813" s="35"/>
      <c r="S813" s="35"/>
      <c r="T813" s="35"/>
      <c r="U813" s="35"/>
      <c r="V813" s="35"/>
      <c r="W813" s="35"/>
    </row>
    <row r="814" spans="1:23" customFormat="1" x14ac:dyDescent="0.3">
      <c r="A814" s="30">
        <v>717113</v>
      </c>
      <c r="B814" s="21" t="s">
        <v>1374</v>
      </c>
      <c r="C814" s="21" t="s">
        <v>1889</v>
      </c>
      <c r="D814" s="31">
        <v>0.23</v>
      </c>
      <c r="E814" s="23">
        <v>5490</v>
      </c>
      <c r="F814" s="21">
        <v>0</v>
      </c>
      <c r="G814" s="39">
        <f t="shared" si="15"/>
        <v>0</v>
      </c>
      <c r="H814" s="21" t="s">
        <v>1802</v>
      </c>
      <c r="I814" s="35"/>
      <c r="J814" s="35"/>
      <c r="K814" s="35"/>
      <c r="L814" s="35"/>
      <c r="M814" s="35"/>
      <c r="N814" s="35"/>
      <c r="O814" s="35"/>
      <c r="P814" s="35"/>
      <c r="Q814" s="35"/>
      <c r="R814" s="35"/>
      <c r="S814" s="35"/>
      <c r="T814" s="35"/>
      <c r="U814" s="35"/>
      <c r="V814" s="35"/>
      <c r="W814" s="35"/>
    </row>
    <row r="815" spans="1:23" customFormat="1" x14ac:dyDescent="0.3">
      <c r="A815" s="30" t="s">
        <v>1890</v>
      </c>
      <c r="B815" s="21" t="s">
        <v>1891</v>
      </c>
      <c r="C815" s="21" t="s">
        <v>1892</v>
      </c>
      <c r="D815" s="31">
        <v>0.23</v>
      </c>
      <c r="E815" s="23">
        <v>159.9</v>
      </c>
      <c r="F815" s="21">
        <v>0</v>
      </c>
      <c r="G815" s="39">
        <f t="shared" si="15"/>
        <v>0</v>
      </c>
      <c r="H815" s="21" t="s">
        <v>1802</v>
      </c>
      <c r="I815" s="35"/>
      <c r="J815" s="35"/>
      <c r="K815" s="35"/>
      <c r="L815" s="35"/>
      <c r="M815" s="35"/>
      <c r="N815" s="35"/>
      <c r="O815" s="35"/>
      <c r="P815" s="35"/>
      <c r="Q815" s="35"/>
      <c r="R815" s="35"/>
      <c r="S815" s="35"/>
      <c r="T815" s="35"/>
      <c r="U815" s="35"/>
      <c r="V815" s="35"/>
      <c r="W815" s="35"/>
    </row>
    <row r="816" spans="1:23" customFormat="1" x14ac:dyDescent="0.3">
      <c r="A816" s="30" t="s">
        <v>1893</v>
      </c>
      <c r="B816" s="21" t="s">
        <v>1894</v>
      </c>
      <c r="C816" s="21" t="s">
        <v>1895</v>
      </c>
      <c r="D816" s="31">
        <v>0.23</v>
      </c>
      <c r="E816" s="23">
        <v>299.89999999999998</v>
      </c>
      <c r="F816" s="21">
        <v>0</v>
      </c>
      <c r="G816" s="39">
        <f t="shared" si="15"/>
        <v>0</v>
      </c>
      <c r="H816" s="21" t="s">
        <v>1802</v>
      </c>
      <c r="I816" s="35"/>
      <c r="J816" s="35"/>
      <c r="K816" s="35"/>
      <c r="L816" s="35"/>
      <c r="M816" s="35"/>
      <c r="N816" s="35"/>
      <c r="O816" s="35"/>
      <c r="P816" s="35"/>
      <c r="Q816" s="35"/>
      <c r="R816" s="35"/>
      <c r="S816" s="35"/>
      <c r="T816" s="35"/>
      <c r="U816" s="35"/>
      <c r="V816" s="35"/>
      <c r="W816" s="35"/>
    </row>
    <row r="817" spans="1:23" customFormat="1" x14ac:dyDescent="0.3">
      <c r="A817" s="30">
        <v>722384</v>
      </c>
      <c r="B817" s="21" t="s">
        <v>1896</v>
      </c>
      <c r="C817" s="21" t="s">
        <v>1897</v>
      </c>
      <c r="D817" s="31">
        <v>0.23</v>
      </c>
      <c r="E817" s="23">
        <v>499.9</v>
      </c>
      <c r="F817" s="21">
        <v>0</v>
      </c>
      <c r="G817" s="39">
        <f t="shared" si="15"/>
        <v>0</v>
      </c>
      <c r="H817" s="21" t="s">
        <v>1802</v>
      </c>
      <c r="I817" s="35"/>
      <c r="J817" s="35"/>
      <c r="K817" s="35"/>
      <c r="L817" s="35"/>
      <c r="M817" s="35"/>
      <c r="N817" s="35"/>
      <c r="O817" s="35"/>
      <c r="P817" s="35"/>
      <c r="Q817" s="35"/>
      <c r="R817" s="35"/>
      <c r="S817" s="35"/>
      <c r="T817" s="35"/>
      <c r="U817" s="35"/>
      <c r="V817" s="35"/>
      <c r="W817" s="35"/>
    </row>
    <row r="818" spans="1:23" customFormat="1" x14ac:dyDescent="0.3">
      <c r="A818" s="30" t="s">
        <v>1898</v>
      </c>
      <c r="B818" s="21" t="s">
        <v>420</v>
      </c>
      <c r="C818" s="21" t="s">
        <v>1899</v>
      </c>
      <c r="D818" s="31">
        <v>0.23</v>
      </c>
      <c r="E818" s="23">
        <v>9.9</v>
      </c>
      <c r="F818" s="21">
        <v>0</v>
      </c>
      <c r="G818" s="39">
        <f t="shared" si="15"/>
        <v>0</v>
      </c>
      <c r="H818" s="21" t="s">
        <v>1802</v>
      </c>
      <c r="I818" s="35"/>
      <c r="J818" s="35"/>
      <c r="K818" s="35"/>
      <c r="L818" s="35"/>
      <c r="M818" s="35"/>
      <c r="N818" s="35"/>
      <c r="O818" s="35"/>
      <c r="P818" s="35"/>
      <c r="Q818" s="35"/>
      <c r="R818" s="35"/>
      <c r="S818" s="35"/>
      <c r="T818" s="35"/>
      <c r="U818" s="35"/>
      <c r="V818" s="35"/>
      <c r="W818" s="35"/>
    </row>
    <row r="819" spans="1:23" customFormat="1" x14ac:dyDescent="0.3">
      <c r="A819" s="30" t="s">
        <v>82</v>
      </c>
      <c r="B819" s="21" t="s">
        <v>502</v>
      </c>
      <c r="C819" s="21" t="s">
        <v>83</v>
      </c>
      <c r="D819" s="31">
        <v>0.23</v>
      </c>
      <c r="E819" s="23">
        <v>14.9</v>
      </c>
      <c r="F819" s="21">
        <v>0</v>
      </c>
      <c r="G819" s="39">
        <f t="shared" si="15"/>
        <v>0</v>
      </c>
      <c r="H819" s="21" t="s">
        <v>1802</v>
      </c>
      <c r="I819" s="35"/>
      <c r="J819" s="35"/>
      <c r="K819" s="35"/>
      <c r="L819" s="35"/>
      <c r="M819" s="35"/>
      <c r="N819" s="35"/>
      <c r="O819" s="35"/>
      <c r="P819" s="35"/>
      <c r="Q819" s="35"/>
      <c r="R819" s="35"/>
      <c r="S819" s="35"/>
      <c r="T819" s="35"/>
      <c r="U819" s="35"/>
      <c r="V819" s="35"/>
      <c r="W819" s="35"/>
    </row>
    <row r="820" spans="1:23" customFormat="1" x14ac:dyDescent="0.3">
      <c r="A820" s="30" t="s">
        <v>1900</v>
      </c>
      <c r="B820" s="21" t="s">
        <v>1901</v>
      </c>
      <c r="C820" s="21" t="s">
        <v>1902</v>
      </c>
      <c r="D820" s="31">
        <v>0.23</v>
      </c>
      <c r="E820" s="23">
        <v>17.899999999999999</v>
      </c>
      <c r="F820" s="21">
        <v>0</v>
      </c>
      <c r="G820" s="39">
        <f t="shared" si="15"/>
        <v>0</v>
      </c>
      <c r="H820" s="21" t="s">
        <v>1802</v>
      </c>
      <c r="I820" s="35"/>
      <c r="J820" s="35"/>
      <c r="K820" s="35"/>
      <c r="L820" s="35"/>
      <c r="M820" s="35"/>
      <c r="N820" s="35"/>
      <c r="O820" s="35"/>
      <c r="P820" s="35"/>
      <c r="Q820" s="35"/>
      <c r="R820" s="35"/>
      <c r="S820" s="35"/>
      <c r="T820" s="35"/>
      <c r="U820" s="35"/>
      <c r="V820" s="35"/>
      <c r="W820" s="35"/>
    </row>
    <row r="821" spans="1:23" customFormat="1" x14ac:dyDescent="0.3">
      <c r="A821" s="30" t="s">
        <v>84</v>
      </c>
      <c r="B821" s="21" t="s">
        <v>503</v>
      </c>
      <c r="C821" s="21" t="s">
        <v>85</v>
      </c>
      <c r="D821" s="31">
        <v>0.23</v>
      </c>
      <c r="E821" s="23">
        <v>35.9</v>
      </c>
      <c r="F821" s="21">
        <v>0</v>
      </c>
      <c r="G821" s="39">
        <f t="shared" si="15"/>
        <v>0</v>
      </c>
      <c r="H821" s="21" t="s">
        <v>1802</v>
      </c>
      <c r="I821" s="35"/>
      <c r="J821" s="35"/>
      <c r="K821" s="35"/>
      <c r="L821" s="35"/>
      <c r="M821" s="35"/>
      <c r="N821" s="35"/>
      <c r="O821" s="35"/>
      <c r="P821" s="35"/>
      <c r="Q821" s="35"/>
      <c r="R821" s="35"/>
      <c r="S821" s="35"/>
      <c r="T821" s="35"/>
      <c r="U821" s="35"/>
      <c r="V821" s="35"/>
      <c r="W821" s="35"/>
    </row>
    <row r="822" spans="1:23" customFormat="1" x14ac:dyDescent="0.3">
      <c r="A822" s="30" t="s">
        <v>1422</v>
      </c>
      <c r="B822" s="21" t="s">
        <v>1423</v>
      </c>
      <c r="C822" s="21" t="s">
        <v>1903</v>
      </c>
      <c r="D822" s="31">
        <v>0.23</v>
      </c>
      <c r="E822" s="23">
        <v>189.9</v>
      </c>
      <c r="F822" s="21">
        <v>0</v>
      </c>
      <c r="G822" s="39">
        <f t="shared" si="15"/>
        <v>0</v>
      </c>
      <c r="H822" s="21" t="s">
        <v>1802</v>
      </c>
      <c r="I822" s="35"/>
      <c r="J822" s="35"/>
      <c r="K822" s="35"/>
      <c r="L822" s="35"/>
      <c r="M822" s="35"/>
      <c r="N822" s="35"/>
      <c r="O822" s="35"/>
      <c r="P822" s="35"/>
      <c r="Q822" s="35"/>
      <c r="R822" s="35"/>
      <c r="S822" s="35"/>
      <c r="T822" s="35"/>
      <c r="U822" s="35"/>
      <c r="V822" s="35"/>
      <c r="W822" s="35"/>
    </row>
    <row r="823" spans="1:23" customFormat="1" x14ac:dyDescent="0.3">
      <c r="A823" s="30" t="s">
        <v>1904</v>
      </c>
      <c r="B823" s="21" t="s">
        <v>1905</v>
      </c>
      <c r="C823" s="21" t="s">
        <v>1906</v>
      </c>
      <c r="D823" s="31">
        <v>0.23</v>
      </c>
      <c r="E823" s="23">
        <v>199.9</v>
      </c>
      <c r="F823" s="21">
        <v>0</v>
      </c>
      <c r="G823" s="39">
        <f t="shared" si="15"/>
        <v>0</v>
      </c>
      <c r="H823" s="21" t="s">
        <v>1802</v>
      </c>
      <c r="I823" s="35"/>
      <c r="J823" s="35"/>
      <c r="K823" s="35"/>
      <c r="L823" s="35"/>
      <c r="M823" s="35"/>
      <c r="N823" s="35"/>
      <c r="O823" s="35"/>
      <c r="P823" s="35"/>
      <c r="Q823" s="35"/>
      <c r="R823" s="35"/>
      <c r="S823" s="35"/>
      <c r="T823" s="35"/>
      <c r="U823" s="35"/>
      <c r="V823" s="35"/>
      <c r="W823" s="35"/>
    </row>
    <row r="824" spans="1:23" customFormat="1" x14ac:dyDescent="0.3">
      <c r="A824" s="30" t="s">
        <v>1907</v>
      </c>
      <c r="B824" s="21" t="s">
        <v>1908</v>
      </c>
      <c r="C824" s="21" t="s">
        <v>1909</v>
      </c>
      <c r="D824" s="31">
        <v>0.05</v>
      </c>
      <c r="E824" s="23">
        <v>239.9</v>
      </c>
      <c r="F824" s="21">
        <v>0</v>
      </c>
      <c r="G824" s="39">
        <f t="shared" si="15"/>
        <v>0</v>
      </c>
      <c r="H824" s="21" t="s">
        <v>1802</v>
      </c>
      <c r="I824" s="35"/>
      <c r="J824" s="35"/>
      <c r="K824" s="35"/>
      <c r="L824" s="35"/>
      <c r="M824" s="35"/>
      <c r="N824" s="35"/>
      <c r="O824" s="35"/>
      <c r="P824" s="35"/>
      <c r="Q824" s="35"/>
      <c r="R824" s="35"/>
      <c r="S824" s="35"/>
      <c r="T824" s="35"/>
      <c r="U824" s="35"/>
      <c r="V824" s="35"/>
      <c r="W824" s="35"/>
    </row>
    <row r="825" spans="1:23" customFormat="1" x14ac:dyDescent="0.3">
      <c r="A825" s="30" t="s">
        <v>1910</v>
      </c>
      <c r="B825" s="21" t="s">
        <v>1911</v>
      </c>
      <c r="C825" s="21" t="s">
        <v>1909</v>
      </c>
      <c r="D825" s="31">
        <v>0.05</v>
      </c>
      <c r="E825" s="23">
        <v>349.9</v>
      </c>
      <c r="F825" s="21">
        <v>0</v>
      </c>
      <c r="G825" s="39">
        <f t="shared" si="15"/>
        <v>0</v>
      </c>
      <c r="H825" s="21" t="s">
        <v>1802</v>
      </c>
      <c r="I825" s="35"/>
      <c r="J825" s="35"/>
      <c r="K825" s="35"/>
      <c r="L825" s="35"/>
      <c r="M825" s="35"/>
      <c r="N825" s="35"/>
      <c r="O825" s="35"/>
      <c r="P825" s="35"/>
      <c r="Q825" s="35"/>
      <c r="R825" s="35"/>
      <c r="S825" s="35"/>
      <c r="T825" s="35"/>
      <c r="U825" s="35"/>
      <c r="V825" s="35"/>
      <c r="W825" s="35"/>
    </row>
    <row r="826" spans="1:23" customFormat="1" x14ac:dyDescent="0.3">
      <c r="A826" s="30" t="s">
        <v>1912</v>
      </c>
      <c r="B826" s="21" t="s">
        <v>1913</v>
      </c>
      <c r="C826" s="21" t="s">
        <v>1914</v>
      </c>
      <c r="D826" s="31">
        <v>0.05</v>
      </c>
      <c r="E826" s="23">
        <v>199.9</v>
      </c>
      <c r="F826" s="21">
        <v>0</v>
      </c>
      <c r="G826" s="39">
        <f t="shared" si="15"/>
        <v>0</v>
      </c>
      <c r="H826" s="21" t="s">
        <v>1802</v>
      </c>
      <c r="I826" s="35"/>
      <c r="J826" s="35"/>
      <c r="K826" s="35"/>
      <c r="L826" s="35"/>
      <c r="M826" s="35"/>
      <c r="N826" s="35"/>
      <c r="O826" s="35"/>
      <c r="P826" s="35"/>
      <c r="Q826" s="35"/>
      <c r="R826" s="35"/>
      <c r="S826" s="35"/>
      <c r="T826" s="35"/>
      <c r="U826" s="35"/>
      <c r="V826" s="35"/>
      <c r="W826" s="35"/>
    </row>
    <row r="827" spans="1:23" customFormat="1" x14ac:dyDescent="0.3">
      <c r="A827" s="30" t="s">
        <v>1915</v>
      </c>
      <c r="B827" s="21" t="s">
        <v>1916</v>
      </c>
      <c r="C827" s="21" t="s">
        <v>1917</v>
      </c>
      <c r="D827" s="31">
        <v>0.05</v>
      </c>
      <c r="E827" s="23">
        <v>179.9</v>
      </c>
      <c r="F827" s="21">
        <v>0</v>
      </c>
      <c r="G827" s="39">
        <f t="shared" si="15"/>
        <v>0</v>
      </c>
      <c r="H827" s="21" t="s">
        <v>1802</v>
      </c>
      <c r="I827" s="35"/>
      <c r="J827" s="35"/>
      <c r="K827" s="35"/>
      <c r="L827" s="35"/>
      <c r="M827" s="35"/>
      <c r="N827" s="35"/>
      <c r="O827" s="35"/>
      <c r="P827" s="35"/>
      <c r="Q827" s="35"/>
      <c r="R827" s="35"/>
      <c r="S827" s="35"/>
      <c r="T827" s="35"/>
      <c r="U827" s="35"/>
      <c r="V827" s="35"/>
      <c r="W827" s="35"/>
    </row>
    <row r="828" spans="1:23" customFormat="1" x14ac:dyDescent="0.3">
      <c r="A828" s="30" t="s">
        <v>1918</v>
      </c>
      <c r="B828" s="21" t="s">
        <v>1919</v>
      </c>
      <c r="C828" s="21" t="s">
        <v>1920</v>
      </c>
      <c r="D828" s="31">
        <v>0.05</v>
      </c>
      <c r="E828" s="23">
        <v>219.9</v>
      </c>
      <c r="F828" s="21">
        <v>0</v>
      </c>
      <c r="G828" s="39">
        <f t="shared" si="15"/>
        <v>0</v>
      </c>
      <c r="H828" s="21" t="s">
        <v>1802</v>
      </c>
      <c r="I828" s="35"/>
      <c r="J828" s="35"/>
      <c r="K828" s="35"/>
      <c r="L828" s="35"/>
      <c r="M828" s="35"/>
      <c r="N828" s="35"/>
      <c r="O828" s="35"/>
      <c r="P828" s="35"/>
      <c r="Q828" s="35"/>
      <c r="R828" s="35"/>
      <c r="S828" s="35"/>
      <c r="T828" s="35"/>
      <c r="U828" s="35"/>
      <c r="V828" s="35"/>
      <c r="W828" s="35"/>
    </row>
    <row r="829" spans="1:23" customFormat="1" x14ac:dyDescent="0.3">
      <c r="A829" s="30" t="s">
        <v>1921</v>
      </c>
      <c r="B829" s="21" t="s">
        <v>1922</v>
      </c>
      <c r="C829" s="21" t="s">
        <v>1923</v>
      </c>
      <c r="D829" s="31">
        <v>0.05</v>
      </c>
      <c r="E829" s="23">
        <v>239.9</v>
      </c>
      <c r="F829" s="21">
        <v>0</v>
      </c>
      <c r="G829" s="39">
        <f t="shared" si="15"/>
        <v>0</v>
      </c>
      <c r="H829" s="21" t="s">
        <v>1802</v>
      </c>
      <c r="I829" s="35"/>
      <c r="J829" s="35"/>
      <c r="K829" s="35"/>
      <c r="L829" s="35"/>
      <c r="M829" s="35"/>
      <c r="N829" s="35"/>
      <c r="O829" s="35"/>
      <c r="P829" s="35"/>
      <c r="Q829" s="35"/>
      <c r="R829" s="35"/>
      <c r="S829" s="35"/>
      <c r="T829" s="35"/>
      <c r="U829" s="35"/>
      <c r="V829" s="35"/>
      <c r="W829" s="35"/>
    </row>
    <row r="830" spans="1:23" customFormat="1" x14ac:dyDescent="0.3">
      <c r="A830" s="30" t="s">
        <v>1924</v>
      </c>
      <c r="B830" s="21" t="s">
        <v>1925</v>
      </c>
      <c r="C830" s="21" t="s">
        <v>1923</v>
      </c>
      <c r="D830" s="31">
        <v>0.05</v>
      </c>
      <c r="E830" s="23">
        <v>349.9</v>
      </c>
      <c r="F830" s="21">
        <v>0</v>
      </c>
      <c r="G830" s="39">
        <f t="shared" si="15"/>
        <v>0</v>
      </c>
      <c r="H830" s="21" t="s">
        <v>1802</v>
      </c>
      <c r="I830" s="35"/>
      <c r="J830" s="35"/>
      <c r="K830" s="35"/>
      <c r="L830" s="35"/>
      <c r="M830" s="35"/>
      <c r="N830" s="35"/>
      <c r="O830" s="35"/>
      <c r="P830" s="35"/>
      <c r="Q830" s="35"/>
      <c r="R830" s="35"/>
      <c r="S830" s="35"/>
      <c r="T830" s="35"/>
      <c r="U830" s="35"/>
      <c r="V830" s="35"/>
      <c r="W830" s="35"/>
    </row>
    <row r="831" spans="1:23" customFormat="1" x14ac:dyDescent="0.3">
      <c r="A831" s="30" t="s">
        <v>1926</v>
      </c>
      <c r="B831" s="21" t="s">
        <v>1927</v>
      </c>
      <c r="C831" s="21" t="s">
        <v>1928</v>
      </c>
      <c r="D831" s="31">
        <v>0.05</v>
      </c>
      <c r="E831" s="23">
        <v>349.9</v>
      </c>
      <c r="F831" s="21">
        <v>0</v>
      </c>
      <c r="G831" s="39">
        <f t="shared" si="15"/>
        <v>0</v>
      </c>
      <c r="H831" s="21" t="s">
        <v>1802</v>
      </c>
      <c r="I831" s="35"/>
      <c r="J831" s="35"/>
      <c r="K831" s="35"/>
      <c r="L831" s="35"/>
      <c r="M831" s="35"/>
      <c r="N831" s="35"/>
      <c r="O831" s="35"/>
      <c r="P831" s="35"/>
      <c r="Q831" s="35"/>
      <c r="R831" s="35"/>
      <c r="S831" s="35"/>
      <c r="T831" s="35"/>
      <c r="U831" s="35"/>
      <c r="V831" s="35"/>
      <c r="W831" s="35"/>
    </row>
    <row r="832" spans="1:23" customFormat="1" x14ac:dyDescent="0.3">
      <c r="A832" s="30" t="s">
        <v>1929</v>
      </c>
      <c r="B832" s="21" t="s">
        <v>1930</v>
      </c>
      <c r="C832" s="21" t="s">
        <v>1931</v>
      </c>
      <c r="D832" s="31">
        <v>0.05</v>
      </c>
      <c r="E832" s="23">
        <v>239.9</v>
      </c>
      <c r="F832" s="21">
        <v>0</v>
      </c>
      <c r="G832" s="39">
        <f t="shared" si="15"/>
        <v>0</v>
      </c>
      <c r="H832" s="21" t="s">
        <v>1802</v>
      </c>
      <c r="I832" s="35"/>
      <c r="J832" s="35"/>
      <c r="K832" s="35"/>
      <c r="L832" s="35"/>
      <c r="M832" s="35"/>
      <c r="N832" s="35"/>
      <c r="O832" s="35"/>
      <c r="P832" s="35"/>
      <c r="Q832" s="35"/>
      <c r="R832" s="35"/>
      <c r="S832" s="35"/>
      <c r="T832" s="35"/>
      <c r="U832" s="35"/>
      <c r="V832" s="35"/>
      <c r="W832" s="35"/>
    </row>
    <row r="833" spans="1:23" customFormat="1" x14ac:dyDescent="0.3">
      <c r="A833" s="30" t="s">
        <v>1932</v>
      </c>
      <c r="B833" s="21" t="s">
        <v>1933</v>
      </c>
      <c r="C833" s="21" t="s">
        <v>1934</v>
      </c>
      <c r="D833" s="31">
        <v>0.05</v>
      </c>
      <c r="E833" s="23">
        <v>239.9</v>
      </c>
      <c r="F833" s="21">
        <v>0</v>
      </c>
      <c r="G833" s="39">
        <f t="shared" si="15"/>
        <v>0</v>
      </c>
      <c r="H833" s="21" t="s">
        <v>1802</v>
      </c>
      <c r="I833" s="35"/>
      <c r="J833" s="35"/>
      <c r="K833" s="35"/>
      <c r="L833" s="35"/>
      <c r="M833" s="35"/>
      <c r="N833" s="35"/>
      <c r="O833" s="35"/>
      <c r="P833" s="35"/>
      <c r="Q833" s="35"/>
      <c r="R833" s="35"/>
      <c r="S833" s="35"/>
      <c r="T833" s="35"/>
      <c r="U833" s="35"/>
      <c r="V833" s="35"/>
      <c r="W833" s="35"/>
    </row>
    <row r="834" spans="1:23" customFormat="1" x14ac:dyDescent="0.3">
      <c r="A834" s="30" t="s">
        <v>1935</v>
      </c>
      <c r="B834" s="21" t="s">
        <v>1936</v>
      </c>
      <c r="C834" s="21" t="s">
        <v>1937</v>
      </c>
      <c r="D834" s="31">
        <v>0.05</v>
      </c>
      <c r="E834" s="23">
        <v>239.9</v>
      </c>
      <c r="F834" s="21">
        <v>0</v>
      </c>
      <c r="G834" s="39">
        <f t="shared" si="15"/>
        <v>0</v>
      </c>
      <c r="H834" s="21" t="s">
        <v>1802</v>
      </c>
      <c r="I834" s="35"/>
      <c r="J834" s="35"/>
      <c r="K834" s="35"/>
      <c r="L834" s="35"/>
      <c r="M834" s="35"/>
      <c r="N834" s="35"/>
      <c r="O834" s="35"/>
      <c r="P834" s="35"/>
      <c r="Q834" s="35"/>
      <c r="R834" s="35"/>
      <c r="S834" s="35"/>
      <c r="T834" s="35"/>
      <c r="U834" s="35"/>
      <c r="V834" s="35"/>
      <c r="W834" s="35"/>
    </row>
    <row r="835" spans="1:23" customFormat="1" x14ac:dyDescent="0.3">
      <c r="A835" s="30" t="s">
        <v>1938</v>
      </c>
      <c r="B835" s="21" t="s">
        <v>1939</v>
      </c>
      <c r="C835" s="21" t="s">
        <v>1940</v>
      </c>
      <c r="D835" s="31">
        <v>0.05</v>
      </c>
      <c r="E835" s="23">
        <v>239.9</v>
      </c>
      <c r="F835" s="21">
        <v>0</v>
      </c>
      <c r="G835" s="39">
        <f t="shared" si="15"/>
        <v>0</v>
      </c>
      <c r="H835" s="21" t="s">
        <v>1802</v>
      </c>
      <c r="I835" s="35"/>
      <c r="J835" s="35"/>
      <c r="K835" s="35"/>
      <c r="L835" s="35"/>
      <c r="M835" s="35"/>
      <c r="N835" s="35"/>
      <c r="O835" s="35"/>
      <c r="P835" s="35"/>
      <c r="Q835" s="35"/>
      <c r="R835" s="35"/>
      <c r="S835" s="35"/>
      <c r="T835" s="35"/>
      <c r="U835" s="35"/>
      <c r="V835" s="35"/>
      <c r="W835" s="35"/>
    </row>
    <row r="836" spans="1:23" customFormat="1" x14ac:dyDescent="0.3">
      <c r="A836" s="30">
        <v>719127</v>
      </c>
      <c r="B836" s="21" t="s">
        <v>1941</v>
      </c>
      <c r="C836" s="21" t="s">
        <v>1942</v>
      </c>
      <c r="D836" s="31">
        <v>0.05</v>
      </c>
      <c r="E836" s="23">
        <v>349.9</v>
      </c>
      <c r="F836" s="21">
        <v>0</v>
      </c>
      <c r="G836" s="39">
        <f t="shared" si="15"/>
        <v>0</v>
      </c>
      <c r="H836" s="21" t="s">
        <v>1802</v>
      </c>
      <c r="I836" s="35"/>
      <c r="J836" s="35"/>
      <c r="K836" s="35"/>
      <c r="L836" s="35"/>
      <c r="M836" s="35"/>
      <c r="N836" s="35"/>
      <c r="O836" s="35"/>
      <c r="P836" s="35"/>
      <c r="Q836" s="35"/>
      <c r="R836" s="35"/>
      <c r="S836" s="35"/>
      <c r="T836" s="35"/>
      <c r="U836" s="35"/>
      <c r="V836" s="35"/>
      <c r="W836" s="35"/>
    </row>
    <row r="837" spans="1:23" customFormat="1" x14ac:dyDescent="0.3">
      <c r="A837" s="30" t="s">
        <v>1943</v>
      </c>
      <c r="B837" s="21" t="s">
        <v>1944</v>
      </c>
      <c r="C837" s="21" t="s">
        <v>602</v>
      </c>
      <c r="D837" s="31">
        <v>0.23</v>
      </c>
      <c r="E837" s="23">
        <v>39.9</v>
      </c>
      <c r="F837" s="21">
        <v>0</v>
      </c>
      <c r="G837" s="39">
        <f t="shared" ref="G837:G868" si="16">F837*E837</f>
        <v>0</v>
      </c>
      <c r="H837" s="21" t="s">
        <v>1802</v>
      </c>
      <c r="I837" s="35"/>
      <c r="J837" s="35"/>
      <c r="K837" s="35"/>
      <c r="L837" s="35"/>
      <c r="M837" s="35"/>
      <c r="N837" s="35"/>
      <c r="O837" s="35"/>
      <c r="P837" s="35"/>
      <c r="Q837" s="35"/>
      <c r="R837" s="35"/>
      <c r="S837" s="35"/>
      <c r="T837" s="35"/>
      <c r="U837" s="35"/>
      <c r="V837" s="35"/>
      <c r="W837" s="35"/>
    </row>
    <row r="838" spans="1:23" customFormat="1" x14ac:dyDescent="0.3">
      <c r="A838" s="30" t="s">
        <v>1945</v>
      </c>
      <c r="B838" s="21" t="s">
        <v>1946</v>
      </c>
      <c r="C838" s="21" t="s">
        <v>1947</v>
      </c>
      <c r="D838" s="31">
        <v>0.05</v>
      </c>
      <c r="E838" s="23">
        <v>349.9</v>
      </c>
      <c r="F838" s="21">
        <v>0</v>
      </c>
      <c r="G838" s="39">
        <f t="shared" si="16"/>
        <v>0</v>
      </c>
      <c r="H838" s="21" t="s">
        <v>1802</v>
      </c>
      <c r="I838" s="35"/>
      <c r="J838" s="35"/>
      <c r="K838" s="35"/>
      <c r="L838" s="35"/>
      <c r="M838" s="35"/>
      <c r="N838" s="35"/>
      <c r="O838" s="35"/>
      <c r="P838" s="35"/>
      <c r="Q838" s="35"/>
      <c r="R838" s="35"/>
      <c r="S838" s="35"/>
      <c r="T838" s="35"/>
      <c r="U838" s="35"/>
      <c r="V838" s="35"/>
      <c r="W838" s="35"/>
    </row>
    <row r="839" spans="1:23" customFormat="1" x14ac:dyDescent="0.3">
      <c r="A839" s="30" t="s">
        <v>1948</v>
      </c>
      <c r="B839" s="21" t="s">
        <v>1949</v>
      </c>
      <c r="C839" s="21" t="s">
        <v>1947</v>
      </c>
      <c r="D839" s="31">
        <v>0.05</v>
      </c>
      <c r="E839" s="23">
        <v>239.9</v>
      </c>
      <c r="F839" s="21">
        <v>0</v>
      </c>
      <c r="G839" s="39">
        <f t="shared" si="16"/>
        <v>0</v>
      </c>
      <c r="H839" s="21" t="s">
        <v>1802</v>
      </c>
      <c r="I839" s="35"/>
      <c r="J839" s="35"/>
      <c r="K839" s="35"/>
      <c r="L839" s="35"/>
      <c r="M839" s="35"/>
      <c r="N839" s="35"/>
      <c r="O839" s="35"/>
      <c r="P839" s="35"/>
      <c r="Q839" s="35"/>
      <c r="R839" s="35"/>
      <c r="S839" s="35"/>
      <c r="T839" s="35"/>
      <c r="U839" s="35"/>
      <c r="V839" s="35"/>
      <c r="W839" s="35"/>
    </row>
    <row r="840" spans="1:23" customFormat="1" x14ac:dyDescent="0.3">
      <c r="A840" s="30" t="s">
        <v>1950</v>
      </c>
      <c r="B840" s="21" t="s">
        <v>1951</v>
      </c>
      <c r="C840" s="21" t="s">
        <v>1952</v>
      </c>
      <c r="D840" s="31">
        <v>0.05</v>
      </c>
      <c r="E840" s="23">
        <v>349.9</v>
      </c>
      <c r="F840" s="21">
        <v>0</v>
      </c>
      <c r="G840" s="39">
        <f t="shared" si="16"/>
        <v>0</v>
      </c>
      <c r="H840" s="21" t="s">
        <v>1802</v>
      </c>
      <c r="I840" s="35"/>
      <c r="J840" s="35"/>
      <c r="K840" s="35"/>
      <c r="L840" s="35"/>
      <c r="M840" s="35"/>
      <c r="N840" s="35"/>
      <c r="O840" s="35"/>
      <c r="P840" s="35"/>
      <c r="Q840" s="35"/>
      <c r="R840" s="35"/>
      <c r="S840" s="35"/>
      <c r="T840" s="35"/>
      <c r="U840" s="35"/>
      <c r="V840" s="35"/>
      <c r="W840" s="35"/>
    </row>
    <row r="841" spans="1:23" customFormat="1" x14ac:dyDescent="0.3">
      <c r="A841" s="30" t="s">
        <v>1953</v>
      </c>
      <c r="B841" s="21" t="s">
        <v>1954</v>
      </c>
      <c r="C841" s="21" t="s">
        <v>1952</v>
      </c>
      <c r="D841" s="31">
        <v>0.05</v>
      </c>
      <c r="E841" s="23">
        <v>239.9</v>
      </c>
      <c r="F841" s="21">
        <v>0</v>
      </c>
      <c r="G841" s="39">
        <f t="shared" si="16"/>
        <v>0</v>
      </c>
      <c r="H841" s="21" t="s">
        <v>1802</v>
      </c>
      <c r="I841" s="35"/>
      <c r="J841" s="35"/>
      <c r="K841" s="35"/>
      <c r="L841" s="35"/>
      <c r="M841" s="35"/>
      <c r="N841" s="35"/>
      <c r="O841" s="35"/>
      <c r="P841" s="35"/>
      <c r="Q841" s="35"/>
      <c r="R841" s="35"/>
      <c r="S841" s="35"/>
      <c r="T841" s="35"/>
      <c r="U841" s="35"/>
      <c r="V841" s="35"/>
      <c r="W841" s="35"/>
    </row>
    <row r="842" spans="1:23" customFormat="1" x14ac:dyDescent="0.3">
      <c r="A842" s="30" t="s">
        <v>1955</v>
      </c>
      <c r="B842" s="21" t="s">
        <v>1956</v>
      </c>
      <c r="C842" s="21" t="s">
        <v>1957</v>
      </c>
      <c r="D842" s="31">
        <v>0.05</v>
      </c>
      <c r="E842" s="23">
        <v>239.9</v>
      </c>
      <c r="F842" s="21">
        <v>0</v>
      </c>
      <c r="G842" s="39">
        <f t="shared" si="16"/>
        <v>0</v>
      </c>
      <c r="H842" s="21" t="s">
        <v>1802</v>
      </c>
      <c r="I842" s="35"/>
      <c r="J842" s="35"/>
      <c r="K842" s="35"/>
      <c r="L842" s="35"/>
      <c r="M842" s="35"/>
      <c r="N842" s="35"/>
      <c r="O842" s="35"/>
      <c r="P842" s="35"/>
      <c r="Q842" s="35"/>
      <c r="R842" s="35"/>
      <c r="S842" s="35"/>
      <c r="T842" s="35"/>
      <c r="U842" s="35"/>
      <c r="V842" s="35"/>
      <c r="W842" s="35"/>
    </row>
    <row r="843" spans="1:23" customFormat="1" x14ac:dyDescent="0.3">
      <c r="A843" s="30" t="s">
        <v>1958</v>
      </c>
      <c r="B843" s="21" t="s">
        <v>1959</v>
      </c>
      <c r="C843" s="21" t="s">
        <v>1960</v>
      </c>
      <c r="D843" s="31">
        <v>0.05</v>
      </c>
      <c r="E843" s="23">
        <v>89.9</v>
      </c>
      <c r="F843" s="21">
        <v>0</v>
      </c>
      <c r="G843" s="39">
        <f t="shared" si="16"/>
        <v>0</v>
      </c>
      <c r="H843" s="21" t="s">
        <v>1802</v>
      </c>
      <c r="I843" s="35"/>
      <c r="J843" s="35"/>
      <c r="K843" s="35"/>
      <c r="L843" s="35"/>
      <c r="M843" s="35"/>
      <c r="N843" s="35"/>
      <c r="O843" s="35"/>
      <c r="P843" s="35"/>
      <c r="Q843" s="35"/>
      <c r="R843" s="35"/>
      <c r="S843" s="35"/>
      <c r="T843" s="35"/>
      <c r="U843" s="35"/>
      <c r="V843" s="35"/>
      <c r="W843" s="35"/>
    </row>
    <row r="844" spans="1:23" customFormat="1" x14ac:dyDescent="0.3">
      <c r="A844" s="30">
        <v>707941</v>
      </c>
      <c r="B844" s="21" t="s">
        <v>1961</v>
      </c>
      <c r="C844" s="21" t="s">
        <v>1962</v>
      </c>
      <c r="D844" s="31">
        <v>0.23</v>
      </c>
      <c r="E844" s="23">
        <v>239.9</v>
      </c>
      <c r="F844" s="21">
        <v>0</v>
      </c>
      <c r="G844" s="39">
        <f t="shared" si="16"/>
        <v>0</v>
      </c>
      <c r="H844" s="21" t="s">
        <v>1802</v>
      </c>
      <c r="I844" s="35"/>
      <c r="J844" s="35"/>
      <c r="K844" s="35"/>
      <c r="L844" s="35"/>
      <c r="M844" s="35"/>
      <c r="N844" s="35"/>
      <c r="O844" s="35"/>
      <c r="P844" s="35"/>
      <c r="Q844" s="35"/>
      <c r="R844" s="35"/>
      <c r="S844" s="35"/>
      <c r="T844" s="35"/>
      <c r="U844" s="35"/>
      <c r="V844" s="35"/>
      <c r="W844" s="35"/>
    </row>
    <row r="845" spans="1:23" customFormat="1" x14ac:dyDescent="0.3">
      <c r="A845" s="30">
        <v>716941</v>
      </c>
      <c r="B845" s="21" t="s">
        <v>1963</v>
      </c>
      <c r="C845" s="21" t="s">
        <v>1964</v>
      </c>
      <c r="D845" s="31">
        <v>0.05</v>
      </c>
      <c r="E845" s="23">
        <v>89.9</v>
      </c>
      <c r="F845" s="21">
        <v>0</v>
      </c>
      <c r="G845" s="39">
        <f t="shared" si="16"/>
        <v>0</v>
      </c>
      <c r="H845" s="21" t="s">
        <v>1802</v>
      </c>
      <c r="I845" s="35"/>
      <c r="J845" s="35"/>
      <c r="K845" s="35"/>
      <c r="L845" s="35"/>
      <c r="M845" s="35"/>
      <c r="N845" s="35"/>
      <c r="O845" s="35"/>
      <c r="P845" s="35"/>
      <c r="Q845" s="35"/>
      <c r="R845" s="35"/>
      <c r="S845" s="35"/>
      <c r="T845" s="35"/>
      <c r="U845" s="35"/>
      <c r="V845" s="35"/>
      <c r="W845" s="35"/>
    </row>
    <row r="846" spans="1:23" customFormat="1" x14ac:dyDescent="0.3">
      <c r="A846" s="30" t="s">
        <v>1965</v>
      </c>
      <c r="B846" s="21" t="s">
        <v>1966</v>
      </c>
      <c r="C846" s="21" t="s">
        <v>602</v>
      </c>
      <c r="D846" s="31">
        <v>0.23</v>
      </c>
      <c r="E846" s="23">
        <v>39.9</v>
      </c>
      <c r="F846" s="21">
        <v>0</v>
      </c>
      <c r="G846" s="39">
        <f t="shared" si="16"/>
        <v>0</v>
      </c>
      <c r="H846" s="21" t="s">
        <v>1802</v>
      </c>
      <c r="I846" s="35"/>
      <c r="J846" s="35"/>
      <c r="K846" s="35"/>
      <c r="L846" s="35"/>
      <c r="M846" s="35"/>
      <c r="N846" s="35"/>
      <c r="O846" s="35"/>
      <c r="P846" s="35"/>
      <c r="Q846" s="35"/>
      <c r="R846" s="35"/>
      <c r="S846" s="35"/>
      <c r="T846" s="35"/>
      <c r="U846" s="35"/>
      <c r="V846" s="35"/>
      <c r="W846" s="35"/>
    </row>
    <row r="847" spans="1:23" customFormat="1" x14ac:dyDescent="0.3">
      <c r="A847" s="30" t="s">
        <v>1967</v>
      </c>
      <c r="B847" s="21" t="s">
        <v>1968</v>
      </c>
      <c r="C847" s="21" t="s">
        <v>602</v>
      </c>
      <c r="D847" s="31">
        <v>0.23</v>
      </c>
      <c r="E847" s="23">
        <v>39.9</v>
      </c>
      <c r="F847" s="21">
        <v>0</v>
      </c>
      <c r="G847" s="39">
        <f t="shared" si="16"/>
        <v>0</v>
      </c>
      <c r="H847" s="21" t="s">
        <v>1802</v>
      </c>
      <c r="I847" s="35"/>
      <c r="J847" s="35"/>
      <c r="K847" s="35"/>
      <c r="L847" s="35"/>
      <c r="M847" s="35"/>
      <c r="N847" s="35"/>
      <c r="O847" s="35"/>
      <c r="P847" s="35"/>
      <c r="Q847" s="35"/>
      <c r="R847" s="35"/>
      <c r="S847" s="35"/>
      <c r="T847" s="35"/>
      <c r="U847" s="35"/>
      <c r="V847" s="35"/>
      <c r="W847" s="35"/>
    </row>
    <row r="848" spans="1:23" customFormat="1" x14ac:dyDescent="0.3">
      <c r="A848" s="30" t="s">
        <v>1969</v>
      </c>
      <c r="B848" s="21" t="s">
        <v>1970</v>
      </c>
      <c r="C848" s="21" t="s">
        <v>1971</v>
      </c>
      <c r="D848" s="31">
        <v>0.23</v>
      </c>
      <c r="E848" s="23">
        <v>159.9</v>
      </c>
      <c r="F848" s="21">
        <v>0</v>
      </c>
      <c r="G848" s="39">
        <f t="shared" si="16"/>
        <v>0</v>
      </c>
      <c r="H848" s="21" t="s">
        <v>1802</v>
      </c>
      <c r="I848" s="35"/>
      <c r="J848" s="35"/>
      <c r="K848" s="35"/>
      <c r="L848" s="35"/>
      <c r="M848" s="35"/>
      <c r="N848" s="35"/>
      <c r="O848" s="35"/>
      <c r="P848" s="35"/>
      <c r="Q848" s="35"/>
      <c r="R848" s="35"/>
      <c r="S848" s="35"/>
      <c r="T848" s="35"/>
      <c r="U848" s="35"/>
      <c r="V848" s="35"/>
      <c r="W848" s="35"/>
    </row>
    <row r="849" spans="1:23" customFormat="1" x14ac:dyDescent="0.3">
      <c r="A849" s="30" t="s">
        <v>1972</v>
      </c>
      <c r="B849" s="21" t="s">
        <v>1973</v>
      </c>
      <c r="C849" s="21" t="s">
        <v>1974</v>
      </c>
      <c r="D849" s="31">
        <v>0.23</v>
      </c>
      <c r="E849" s="23">
        <v>319.89999999999998</v>
      </c>
      <c r="F849" s="21">
        <v>0</v>
      </c>
      <c r="G849" s="39">
        <f t="shared" si="16"/>
        <v>0</v>
      </c>
      <c r="H849" s="21" t="s">
        <v>1802</v>
      </c>
      <c r="I849" s="35"/>
      <c r="J849" s="35"/>
      <c r="K849" s="35"/>
      <c r="L849" s="35"/>
      <c r="M849" s="35"/>
      <c r="N849" s="35"/>
      <c r="O849" s="35"/>
      <c r="P849" s="35"/>
      <c r="Q849" s="35"/>
      <c r="R849" s="35"/>
      <c r="S849" s="35"/>
      <c r="T849" s="35"/>
      <c r="U849" s="35"/>
      <c r="V849" s="35"/>
      <c r="W849" s="35"/>
    </row>
    <row r="850" spans="1:23" customFormat="1" x14ac:dyDescent="0.3">
      <c r="A850" s="30" t="s">
        <v>1975</v>
      </c>
      <c r="B850" s="21" t="s">
        <v>1976</v>
      </c>
      <c r="C850" s="21" t="s">
        <v>1977</v>
      </c>
      <c r="D850" s="31">
        <v>0.23</v>
      </c>
      <c r="E850" s="23">
        <v>49.9</v>
      </c>
      <c r="F850" s="21">
        <v>0</v>
      </c>
      <c r="G850" s="39">
        <f t="shared" si="16"/>
        <v>0</v>
      </c>
      <c r="H850" s="21" t="s">
        <v>1802</v>
      </c>
      <c r="I850" s="35"/>
      <c r="J850" s="35"/>
      <c r="K850" s="35"/>
      <c r="L850" s="35"/>
      <c r="M850" s="35"/>
      <c r="N850" s="35"/>
      <c r="O850" s="35"/>
      <c r="P850" s="35"/>
      <c r="Q850" s="35"/>
      <c r="R850" s="35"/>
      <c r="S850" s="35"/>
      <c r="T850" s="35"/>
      <c r="U850" s="35"/>
      <c r="V850" s="35"/>
      <c r="W850" s="35"/>
    </row>
    <row r="851" spans="1:23" customFormat="1" x14ac:dyDescent="0.3">
      <c r="A851" s="30" t="s">
        <v>1978</v>
      </c>
      <c r="B851" s="21" t="s">
        <v>1979</v>
      </c>
      <c r="C851" s="21" t="s">
        <v>1980</v>
      </c>
      <c r="D851" s="31">
        <v>0.23</v>
      </c>
      <c r="E851" s="23">
        <v>229.9</v>
      </c>
      <c r="F851" s="21">
        <v>0</v>
      </c>
      <c r="G851" s="39">
        <f t="shared" si="16"/>
        <v>0</v>
      </c>
      <c r="H851" s="21" t="s">
        <v>1802</v>
      </c>
      <c r="I851" s="35"/>
      <c r="J851" s="35"/>
      <c r="K851" s="35"/>
      <c r="L851" s="35"/>
      <c r="M851" s="35"/>
      <c r="N851" s="35"/>
      <c r="O851" s="35"/>
      <c r="P851" s="35"/>
      <c r="Q851" s="35"/>
      <c r="R851" s="35"/>
      <c r="S851" s="35"/>
      <c r="T851" s="35"/>
      <c r="U851" s="35"/>
      <c r="V851" s="35"/>
      <c r="W851" s="35"/>
    </row>
    <row r="852" spans="1:23" customFormat="1" x14ac:dyDescent="0.3">
      <c r="A852" s="30" t="s">
        <v>1981</v>
      </c>
      <c r="B852" s="21" t="s">
        <v>1982</v>
      </c>
      <c r="C852" s="21" t="s">
        <v>1983</v>
      </c>
      <c r="D852" s="31">
        <v>0.23</v>
      </c>
      <c r="E852" s="23">
        <v>850</v>
      </c>
      <c r="F852" s="21">
        <v>0</v>
      </c>
      <c r="G852" s="39">
        <f t="shared" si="16"/>
        <v>0</v>
      </c>
      <c r="H852" s="21" t="s">
        <v>1802</v>
      </c>
      <c r="I852" s="35"/>
      <c r="J852" s="35"/>
      <c r="K852" s="35"/>
      <c r="L852" s="35"/>
      <c r="M852" s="35"/>
      <c r="N852" s="35"/>
      <c r="O852" s="35"/>
      <c r="P852" s="35"/>
      <c r="Q852" s="35"/>
      <c r="R852" s="35"/>
      <c r="S852" s="35"/>
      <c r="T852" s="35"/>
      <c r="U852" s="35"/>
      <c r="V852" s="35"/>
      <c r="W852" s="35"/>
    </row>
    <row r="853" spans="1:23" customFormat="1" x14ac:dyDescent="0.3">
      <c r="A853" s="30" t="s">
        <v>1984</v>
      </c>
      <c r="B853" s="21" t="s">
        <v>1985</v>
      </c>
      <c r="C853" s="21" t="s">
        <v>1986</v>
      </c>
      <c r="D853" s="31">
        <v>0.23</v>
      </c>
      <c r="E853" s="23">
        <v>5</v>
      </c>
      <c r="F853" s="21">
        <v>0</v>
      </c>
      <c r="G853" s="39">
        <f t="shared" si="16"/>
        <v>0</v>
      </c>
      <c r="H853" s="21" t="s">
        <v>1802</v>
      </c>
      <c r="I853" s="35"/>
      <c r="J853" s="35"/>
      <c r="K853" s="35"/>
      <c r="L853" s="35"/>
      <c r="M853" s="35"/>
      <c r="N853" s="35"/>
      <c r="O853" s="35"/>
      <c r="P853" s="35"/>
      <c r="Q853" s="35"/>
      <c r="R853" s="35"/>
      <c r="S853" s="35"/>
      <c r="T853" s="35"/>
      <c r="U853" s="35"/>
      <c r="V853" s="35"/>
      <c r="W853" s="35"/>
    </row>
    <row r="854" spans="1:23" customFormat="1" x14ac:dyDescent="0.3">
      <c r="A854" s="30" t="s">
        <v>1987</v>
      </c>
      <c r="B854" s="21" t="s">
        <v>1988</v>
      </c>
      <c r="C854" s="21" t="s">
        <v>1986</v>
      </c>
      <c r="D854" s="31">
        <v>0.23</v>
      </c>
      <c r="E854" s="23">
        <v>8</v>
      </c>
      <c r="F854" s="21">
        <v>0</v>
      </c>
      <c r="G854" s="39">
        <f t="shared" si="16"/>
        <v>0</v>
      </c>
      <c r="H854" s="21" t="s">
        <v>1802</v>
      </c>
      <c r="I854" s="35"/>
      <c r="J854" s="35"/>
      <c r="K854" s="35"/>
      <c r="L854" s="35"/>
      <c r="M854" s="35"/>
      <c r="N854" s="35"/>
      <c r="O854" s="35"/>
      <c r="P854" s="35"/>
      <c r="Q854" s="35"/>
      <c r="R854" s="35"/>
      <c r="S854" s="35"/>
      <c r="T854" s="35"/>
      <c r="U854" s="35"/>
      <c r="V854" s="35"/>
      <c r="W854" s="35"/>
    </row>
    <row r="855" spans="1:23" customFormat="1" x14ac:dyDescent="0.3">
      <c r="A855" s="30" t="s">
        <v>1989</v>
      </c>
      <c r="B855" s="21" t="s">
        <v>1990</v>
      </c>
      <c r="C855" s="21" t="s">
        <v>1991</v>
      </c>
      <c r="D855" s="31">
        <v>0.05</v>
      </c>
      <c r="E855" s="23">
        <v>499.9</v>
      </c>
      <c r="F855" s="21">
        <v>0</v>
      </c>
      <c r="G855" s="39">
        <f t="shared" si="16"/>
        <v>0</v>
      </c>
      <c r="H855" s="21" t="s">
        <v>1802</v>
      </c>
      <c r="I855" s="35"/>
      <c r="J855" s="35"/>
      <c r="K855" s="35"/>
      <c r="L855" s="35"/>
      <c r="M855" s="35"/>
      <c r="N855" s="35"/>
      <c r="O855" s="35"/>
      <c r="P855" s="35"/>
      <c r="Q855" s="35"/>
      <c r="R855" s="35"/>
      <c r="S855" s="35"/>
      <c r="T855" s="35"/>
      <c r="U855" s="35"/>
      <c r="V855" s="35"/>
      <c r="W855" s="35"/>
    </row>
    <row r="856" spans="1:23" customFormat="1" x14ac:dyDescent="0.3">
      <c r="A856" s="30" t="s">
        <v>1992</v>
      </c>
      <c r="B856" s="21" t="s">
        <v>1993</v>
      </c>
      <c r="C856" s="21" t="s">
        <v>1994</v>
      </c>
      <c r="D856" s="31">
        <v>0.05</v>
      </c>
      <c r="E856" s="23">
        <v>499.9</v>
      </c>
      <c r="F856" s="21">
        <v>0</v>
      </c>
      <c r="G856" s="39">
        <f t="shared" si="16"/>
        <v>0</v>
      </c>
      <c r="H856" s="21" t="s">
        <v>1802</v>
      </c>
      <c r="I856" s="35"/>
      <c r="J856" s="35"/>
      <c r="K856" s="35"/>
      <c r="L856" s="35"/>
      <c r="M856" s="35"/>
      <c r="N856" s="35"/>
      <c r="O856" s="35"/>
      <c r="P856" s="35"/>
      <c r="Q856" s="35"/>
      <c r="R856" s="35"/>
      <c r="S856" s="35"/>
      <c r="T856" s="35"/>
      <c r="U856" s="35"/>
      <c r="V856" s="35"/>
      <c r="W856" s="35"/>
    </row>
    <row r="857" spans="1:23" customFormat="1" x14ac:dyDescent="0.3">
      <c r="A857" s="30" t="s">
        <v>1995</v>
      </c>
      <c r="B857" s="21" t="s">
        <v>1996</v>
      </c>
      <c r="C857" s="21" t="s">
        <v>1997</v>
      </c>
      <c r="D857" s="31">
        <v>0.05</v>
      </c>
      <c r="E857" s="23">
        <v>499.9</v>
      </c>
      <c r="F857" s="21">
        <v>0</v>
      </c>
      <c r="G857" s="39">
        <f t="shared" si="16"/>
        <v>0</v>
      </c>
      <c r="H857" s="21" t="s">
        <v>1802</v>
      </c>
      <c r="I857" s="35"/>
      <c r="J857" s="35"/>
      <c r="K857" s="35"/>
      <c r="L857" s="35"/>
      <c r="M857" s="35"/>
      <c r="N857" s="35"/>
      <c r="O857" s="35"/>
      <c r="P857" s="35"/>
      <c r="Q857" s="35"/>
      <c r="R857" s="35"/>
      <c r="S857" s="35"/>
      <c r="T857" s="35"/>
      <c r="U857" s="35"/>
      <c r="V857" s="35"/>
      <c r="W857" s="35"/>
    </row>
    <row r="858" spans="1:23" customFormat="1" x14ac:dyDescent="0.3">
      <c r="A858" s="30" t="s">
        <v>1998</v>
      </c>
      <c r="B858" s="21" t="s">
        <v>1999</v>
      </c>
      <c r="C858" s="21" t="s">
        <v>2000</v>
      </c>
      <c r="D858" s="31">
        <v>0.23</v>
      </c>
      <c r="E858" s="23">
        <v>299.89999999999998</v>
      </c>
      <c r="F858" s="21">
        <v>0</v>
      </c>
      <c r="G858" s="39">
        <f t="shared" si="16"/>
        <v>0</v>
      </c>
      <c r="H858" s="21" t="s">
        <v>1802</v>
      </c>
      <c r="I858" s="35"/>
      <c r="J858" s="35"/>
      <c r="K858" s="35"/>
      <c r="L858" s="35"/>
      <c r="M858" s="35"/>
      <c r="N858" s="35"/>
      <c r="O858" s="35"/>
      <c r="P858" s="35"/>
      <c r="Q858" s="35"/>
      <c r="R858" s="35"/>
      <c r="S858" s="35"/>
      <c r="T858" s="35"/>
      <c r="U858" s="35"/>
      <c r="V858" s="35"/>
      <c r="W858" s="35"/>
    </row>
    <row r="859" spans="1:23" customFormat="1" x14ac:dyDescent="0.3">
      <c r="A859" s="30" t="s">
        <v>2001</v>
      </c>
      <c r="B859" s="21" t="s">
        <v>2002</v>
      </c>
      <c r="C859" s="21" t="s">
        <v>2002</v>
      </c>
      <c r="D859" s="31">
        <v>0.23</v>
      </c>
      <c r="E859" s="23">
        <v>39.9</v>
      </c>
      <c r="F859" s="21">
        <v>0</v>
      </c>
      <c r="G859" s="39">
        <f t="shared" si="16"/>
        <v>0</v>
      </c>
      <c r="H859" s="21" t="s">
        <v>1802</v>
      </c>
      <c r="I859" s="35"/>
      <c r="J859" s="35"/>
      <c r="K859" s="35"/>
      <c r="L859" s="35"/>
      <c r="M859" s="35"/>
      <c r="N859" s="35"/>
      <c r="O859" s="35"/>
      <c r="P859" s="35"/>
      <c r="Q859" s="35"/>
      <c r="R859" s="35"/>
      <c r="S859" s="35"/>
      <c r="T859" s="35"/>
      <c r="U859" s="35"/>
      <c r="V859" s="35"/>
      <c r="W859" s="35"/>
    </row>
    <row r="860" spans="1:23" customFormat="1" x14ac:dyDescent="0.3">
      <c r="A860" s="30" t="s">
        <v>2003</v>
      </c>
      <c r="B860" s="21" t="s">
        <v>2004</v>
      </c>
      <c r="C860" s="21" t="s">
        <v>2005</v>
      </c>
      <c r="D860" s="31">
        <v>0.05</v>
      </c>
      <c r="E860" s="23">
        <v>19.899999999999999</v>
      </c>
      <c r="F860" s="21">
        <v>0</v>
      </c>
      <c r="G860" s="39">
        <f t="shared" si="16"/>
        <v>0</v>
      </c>
      <c r="H860" s="21" t="s">
        <v>1802</v>
      </c>
      <c r="I860" s="35"/>
      <c r="J860" s="35"/>
      <c r="K860" s="35"/>
      <c r="L860" s="35"/>
      <c r="M860" s="35"/>
      <c r="N860" s="35"/>
      <c r="O860" s="35"/>
      <c r="P860" s="35"/>
      <c r="Q860" s="35"/>
      <c r="R860" s="35"/>
      <c r="S860" s="35"/>
      <c r="T860" s="35"/>
      <c r="U860" s="35"/>
      <c r="V860" s="35"/>
      <c r="W860" s="35"/>
    </row>
    <row r="861" spans="1:23" customFormat="1" x14ac:dyDescent="0.3">
      <c r="A861" s="30" t="s">
        <v>2006</v>
      </c>
      <c r="B861" s="21" t="s">
        <v>2007</v>
      </c>
      <c r="C861" s="21" t="s">
        <v>602</v>
      </c>
      <c r="D861" s="31">
        <v>0.23</v>
      </c>
      <c r="E861" s="23">
        <v>39.9</v>
      </c>
      <c r="F861" s="21">
        <v>0</v>
      </c>
      <c r="G861" s="39">
        <f t="shared" si="16"/>
        <v>0</v>
      </c>
      <c r="H861" s="21" t="s">
        <v>1802</v>
      </c>
      <c r="I861" s="35"/>
      <c r="J861" s="35"/>
      <c r="K861" s="35"/>
      <c r="L861" s="35"/>
      <c r="M861" s="35"/>
      <c r="N861" s="35"/>
      <c r="O861" s="35"/>
      <c r="P861" s="35"/>
      <c r="Q861" s="35"/>
      <c r="R861" s="35"/>
      <c r="S861" s="35"/>
      <c r="T861" s="35"/>
      <c r="U861" s="35"/>
      <c r="V861" s="35"/>
      <c r="W861" s="35"/>
    </row>
    <row r="862" spans="1:23" customFormat="1" x14ac:dyDescent="0.3">
      <c r="A862" s="30" t="s">
        <v>2008</v>
      </c>
      <c r="B862" s="21" t="s">
        <v>2009</v>
      </c>
      <c r="C862" s="21" t="s">
        <v>2010</v>
      </c>
      <c r="D862" s="31">
        <v>0.23</v>
      </c>
      <c r="E862" s="23">
        <v>559</v>
      </c>
      <c r="F862" s="21">
        <v>0</v>
      </c>
      <c r="G862" s="39">
        <f t="shared" si="16"/>
        <v>0</v>
      </c>
      <c r="H862" s="21" t="s">
        <v>1802</v>
      </c>
      <c r="I862" s="35"/>
      <c r="J862" s="35"/>
      <c r="K862" s="35"/>
      <c r="L862" s="35"/>
      <c r="M862" s="35"/>
      <c r="N862" s="35"/>
      <c r="O862" s="35"/>
      <c r="P862" s="35"/>
      <c r="Q862" s="35"/>
      <c r="R862" s="35"/>
      <c r="S862" s="35"/>
      <c r="T862" s="35"/>
      <c r="U862" s="35"/>
      <c r="V862" s="35"/>
      <c r="W862" s="35"/>
    </row>
    <row r="863" spans="1:23" customFormat="1" x14ac:dyDescent="0.3">
      <c r="A863" s="30" t="s">
        <v>138</v>
      </c>
      <c r="B863" s="21" t="s">
        <v>520</v>
      </c>
      <c r="C863" s="21" t="s">
        <v>137</v>
      </c>
      <c r="D863" s="31">
        <v>0.23</v>
      </c>
      <c r="E863" s="23">
        <v>1749</v>
      </c>
      <c r="F863" s="21">
        <v>0</v>
      </c>
      <c r="G863" s="39">
        <f t="shared" si="16"/>
        <v>0</v>
      </c>
      <c r="H863" s="21" t="s">
        <v>1802</v>
      </c>
      <c r="I863" s="35"/>
      <c r="J863" s="35"/>
      <c r="K863" s="35"/>
      <c r="L863" s="35"/>
      <c r="M863" s="35"/>
      <c r="N863" s="35"/>
      <c r="O863" s="35"/>
      <c r="P863" s="35"/>
      <c r="Q863" s="35"/>
      <c r="R863" s="35"/>
      <c r="S863" s="35"/>
      <c r="T863" s="35"/>
      <c r="U863" s="35"/>
      <c r="V863" s="35"/>
      <c r="W863" s="35"/>
    </row>
    <row r="864" spans="1:23" customFormat="1" x14ac:dyDescent="0.3">
      <c r="A864" s="30" t="s">
        <v>139</v>
      </c>
      <c r="B864" s="21" t="s">
        <v>521</v>
      </c>
      <c r="C864" s="21" t="s">
        <v>137</v>
      </c>
      <c r="D864" s="31">
        <v>0.23</v>
      </c>
      <c r="E864" s="23">
        <v>2399</v>
      </c>
      <c r="F864" s="21">
        <v>0</v>
      </c>
      <c r="G864" s="39">
        <f t="shared" si="16"/>
        <v>0</v>
      </c>
      <c r="H864" s="21" t="s">
        <v>1802</v>
      </c>
      <c r="I864" s="35"/>
      <c r="J864" s="35"/>
      <c r="K864" s="35"/>
      <c r="L864" s="35"/>
      <c r="M864" s="35"/>
      <c r="N864" s="35"/>
      <c r="O864" s="35"/>
      <c r="P864" s="35"/>
      <c r="Q864" s="35"/>
      <c r="R864" s="35"/>
      <c r="S864" s="35"/>
      <c r="T864" s="35"/>
      <c r="U864" s="35"/>
      <c r="V864" s="35"/>
      <c r="W864" s="35"/>
    </row>
    <row r="865" spans="1:23" customFormat="1" x14ac:dyDescent="0.3">
      <c r="A865" s="30" t="s">
        <v>136</v>
      </c>
      <c r="B865" s="21" t="s">
        <v>522</v>
      </c>
      <c r="C865" s="21" t="s">
        <v>137</v>
      </c>
      <c r="D865" s="31">
        <v>0.23</v>
      </c>
      <c r="E865" s="23">
        <v>929</v>
      </c>
      <c r="F865" s="21">
        <v>0</v>
      </c>
      <c r="G865" s="39">
        <f t="shared" si="16"/>
        <v>0</v>
      </c>
      <c r="H865" s="21" t="s">
        <v>1802</v>
      </c>
      <c r="I865" s="35"/>
      <c r="J865" s="35"/>
      <c r="K865" s="35"/>
      <c r="L865" s="35"/>
      <c r="M865" s="35"/>
      <c r="N865" s="35"/>
      <c r="O865" s="35"/>
      <c r="P865" s="35"/>
      <c r="Q865" s="35"/>
      <c r="R865" s="35"/>
      <c r="S865" s="35"/>
      <c r="T865" s="35"/>
      <c r="U865" s="35"/>
      <c r="V865" s="35"/>
      <c r="W865" s="35"/>
    </row>
    <row r="866" spans="1:23" customFormat="1" x14ac:dyDescent="0.3">
      <c r="A866" s="30" t="s">
        <v>2011</v>
      </c>
      <c r="B866" s="21" t="s">
        <v>2012</v>
      </c>
      <c r="C866" s="21" t="s">
        <v>2013</v>
      </c>
      <c r="D866" s="31">
        <v>0.23</v>
      </c>
      <c r="E866" s="23">
        <v>559</v>
      </c>
      <c r="F866" s="21">
        <v>0</v>
      </c>
      <c r="G866" s="39">
        <f t="shared" si="16"/>
        <v>0</v>
      </c>
      <c r="H866" s="21" t="s">
        <v>1802</v>
      </c>
      <c r="I866" s="35"/>
      <c r="J866" s="35"/>
      <c r="K866" s="35"/>
      <c r="L866" s="35"/>
      <c r="M866" s="35"/>
      <c r="N866" s="35"/>
      <c r="O866" s="35"/>
      <c r="P866" s="35"/>
      <c r="Q866" s="35"/>
      <c r="R866" s="35"/>
      <c r="S866" s="35"/>
      <c r="T866" s="35"/>
      <c r="U866" s="35"/>
      <c r="V866" s="35"/>
      <c r="W866" s="35"/>
    </row>
    <row r="867" spans="1:23" customFormat="1" x14ac:dyDescent="0.3">
      <c r="A867" s="30" t="s">
        <v>2014</v>
      </c>
      <c r="B867" s="21" t="s">
        <v>2015</v>
      </c>
      <c r="C867" s="21" t="s">
        <v>2016</v>
      </c>
      <c r="D867" s="31">
        <v>0.05</v>
      </c>
      <c r="E867" s="23">
        <v>179.9</v>
      </c>
      <c r="F867" s="21">
        <v>0</v>
      </c>
      <c r="G867" s="39">
        <f t="shared" si="16"/>
        <v>0</v>
      </c>
      <c r="H867" s="21" t="s">
        <v>1802</v>
      </c>
      <c r="I867" s="35"/>
      <c r="J867" s="35"/>
      <c r="K867" s="35"/>
      <c r="L867" s="35"/>
      <c r="M867" s="35"/>
      <c r="N867" s="35"/>
      <c r="O867" s="35"/>
      <c r="P867" s="35"/>
      <c r="Q867" s="35"/>
      <c r="R867" s="35"/>
      <c r="S867" s="35"/>
      <c r="T867" s="35"/>
      <c r="U867" s="35"/>
      <c r="V867" s="35"/>
      <c r="W867" s="35"/>
    </row>
    <row r="868" spans="1:23" customFormat="1" x14ac:dyDescent="0.3">
      <c r="A868" s="30">
        <v>727751</v>
      </c>
      <c r="B868" s="21" t="s">
        <v>916</v>
      </c>
      <c r="C868" s="21" t="s">
        <v>2017</v>
      </c>
      <c r="D868" s="31">
        <v>0.23</v>
      </c>
      <c r="E868" s="23">
        <v>18.899999999999999</v>
      </c>
      <c r="F868" s="21">
        <v>0</v>
      </c>
      <c r="G868" s="39">
        <f t="shared" si="16"/>
        <v>0</v>
      </c>
      <c r="H868" s="21" t="s">
        <v>1802</v>
      </c>
      <c r="I868" s="35"/>
      <c r="J868" s="35"/>
      <c r="K868" s="35"/>
      <c r="L868" s="35"/>
      <c r="M868" s="35"/>
      <c r="N868" s="35"/>
      <c r="O868" s="35"/>
      <c r="P868" s="35"/>
      <c r="Q868" s="35"/>
      <c r="R868" s="35"/>
      <c r="S868" s="35"/>
      <c r="T868" s="35"/>
      <c r="U868" s="35"/>
      <c r="V868" s="35"/>
      <c r="W868" s="35"/>
    </row>
    <row r="869" spans="1:23" customFormat="1" x14ac:dyDescent="0.3">
      <c r="A869" s="30">
        <v>709879</v>
      </c>
      <c r="B869" s="21" t="s">
        <v>2018</v>
      </c>
      <c r="C869" s="21" t="s">
        <v>602</v>
      </c>
      <c r="D869" s="31">
        <v>0.23</v>
      </c>
      <c r="E869" s="23">
        <v>39.9</v>
      </c>
      <c r="F869" s="21">
        <v>0</v>
      </c>
      <c r="G869" s="39">
        <f t="shared" ref="G869:G900" si="17">F869*E869</f>
        <v>0</v>
      </c>
      <c r="H869" s="21" t="s">
        <v>1802</v>
      </c>
      <c r="I869" s="35"/>
      <c r="J869" s="35"/>
      <c r="K869" s="35"/>
      <c r="L869" s="35"/>
      <c r="M869" s="35"/>
      <c r="N869" s="35"/>
      <c r="O869" s="35"/>
      <c r="P869" s="35"/>
      <c r="Q869" s="35"/>
      <c r="R869" s="35"/>
      <c r="S869" s="35"/>
      <c r="T869" s="35"/>
      <c r="U869" s="35"/>
      <c r="V869" s="35"/>
      <c r="W869" s="35"/>
    </row>
    <row r="870" spans="1:23" customFormat="1" x14ac:dyDescent="0.3">
      <c r="A870" s="30" t="s">
        <v>2019</v>
      </c>
      <c r="B870" s="21" t="s">
        <v>2020</v>
      </c>
      <c r="C870" s="21" t="s">
        <v>602</v>
      </c>
      <c r="D870" s="31">
        <v>0.23</v>
      </c>
      <c r="E870" s="23">
        <v>39.9</v>
      </c>
      <c r="F870" s="21">
        <v>0</v>
      </c>
      <c r="G870" s="39">
        <f t="shared" si="17"/>
        <v>0</v>
      </c>
      <c r="H870" s="21" t="s">
        <v>1802</v>
      </c>
      <c r="I870" s="35"/>
      <c r="J870" s="35"/>
      <c r="K870" s="35"/>
      <c r="L870" s="35"/>
      <c r="M870" s="35"/>
      <c r="N870" s="35"/>
      <c r="O870" s="35"/>
      <c r="P870" s="35"/>
      <c r="Q870" s="35"/>
      <c r="R870" s="35"/>
      <c r="S870" s="35"/>
      <c r="T870" s="35"/>
      <c r="U870" s="35"/>
      <c r="V870" s="35"/>
      <c r="W870" s="35"/>
    </row>
    <row r="871" spans="1:23" customFormat="1" x14ac:dyDescent="0.3">
      <c r="A871" s="30" t="s">
        <v>2021</v>
      </c>
      <c r="B871" s="21" t="s">
        <v>2022</v>
      </c>
      <c r="C871" s="21" t="s">
        <v>602</v>
      </c>
      <c r="D871" s="31">
        <v>0.23</v>
      </c>
      <c r="E871" s="23">
        <v>39.9</v>
      </c>
      <c r="F871" s="21">
        <v>0</v>
      </c>
      <c r="G871" s="39">
        <f t="shared" si="17"/>
        <v>0</v>
      </c>
      <c r="H871" s="21" t="s">
        <v>1802</v>
      </c>
      <c r="I871" s="35"/>
      <c r="J871" s="35"/>
      <c r="K871" s="35"/>
      <c r="L871" s="35"/>
      <c r="M871" s="35"/>
      <c r="N871" s="35"/>
      <c r="O871" s="35"/>
      <c r="P871" s="35"/>
      <c r="Q871" s="35"/>
      <c r="R871" s="35"/>
      <c r="S871" s="35"/>
      <c r="T871" s="35"/>
      <c r="U871" s="35"/>
      <c r="V871" s="35"/>
      <c r="W871" s="35"/>
    </row>
    <row r="872" spans="1:23" customFormat="1" x14ac:dyDescent="0.3">
      <c r="A872" s="30" t="s">
        <v>2023</v>
      </c>
      <c r="B872" s="21" t="s">
        <v>2024</v>
      </c>
      <c r="C872" s="21" t="s">
        <v>602</v>
      </c>
      <c r="D872" s="31">
        <v>0.23</v>
      </c>
      <c r="E872" s="23">
        <v>39.9</v>
      </c>
      <c r="F872" s="21">
        <v>0</v>
      </c>
      <c r="G872" s="39">
        <f t="shared" si="17"/>
        <v>0</v>
      </c>
      <c r="H872" s="21" t="s">
        <v>1802</v>
      </c>
      <c r="I872" s="35"/>
      <c r="J872" s="35"/>
      <c r="K872" s="35"/>
      <c r="L872" s="35"/>
      <c r="M872" s="35"/>
      <c r="N872" s="35"/>
      <c r="O872" s="35"/>
      <c r="P872" s="35"/>
      <c r="Q872" s="35"/>
      <c r="R872" s="35"/>
      <c r="S872" s="35"/>
      <c r="T872" s="35"/>
      <c r="U872" s="35"/>
      <c r="V872" s="35"/>
      <c r="W872" s="35"/>
    </row>
    <row r="873" spans="1:23" customFormat="1" x14ac:dyDescent="0.3">
      <c r="A873" s="30" t="s">
        <v>2025</v>
      </c>
      <c r="B873" s="21" t="s">
        <v>2026</v>
      </c>
      <c r="C873" s="21" t="s">
        <v>602</v>
      </c>
      <c r="D873" s="31">
        <v>0.23</v>
      </c>
      <c r="E873" s="23">
        <v>39.9</v>
      </c>
      <c r="F873" s="21">
        <v>0</v>
      </c>
      <c r="G873" s="39">
        <f t="shared" si="17"/>
        <v>0</v>
      </c>
      <c r="H873" s="21" t="s">
        <v>1802</v>
      </c>
      <c r="I873" s="35"/>
      <c r="J873" s="35"/>
      <c r="K873" s="35"/>
      <c r="L873" s="35"/>
      <c r="M873" s="35"/>
      <c r="N873" s="35"/>
      <c r="O873" s="35"/>
      <c r="P873" s="35"/>
      <c r="Q873" s="35"/>
      <c r="R873" s="35"/>
      <c r="S873" s="35"/>
      <c r="T873" s="35"/>
      <c r="U873" s="35"/>
      <c r="V873" s="35"/>
      <c r="W873" s="35"/>
    </row>
    <row r="874" spans="1:23" customFormat="1" x14ac:dyDescent="0.3">
      <c r="A874" s="30" t="s">
        <v>2027</v>
      </c>
      <c r="B874" s="21" t="s">
        <v>2028</v>
      </c>
      <c r="C874" s="21" t="s">
        <v>602</v>
      </c>
      <c r="D874" s="31">
        <v>0.23</v>
      </c>
      <c r="E874" s="23">
        <v>39.9</v>
      </c>
      <c r="F874" s="21">
        <v>0</v>
      </c>
      <c r="G874" s="39">
        <f t="shared" si="17"/>
        <v>0</v>
      </c>
      <c r="H874" s="21" t="s">
        <v>1802</v>
      </c>
      <c r="I874" s="35"/>
      <c r="J874" s="35"/>
      <c r="K874" s="35"/>
      <c r="L874" s="35"/>
      <c r="M874" s="35"/>
      <c r="N874" s="35"/>
      <c r="O874" s="35"/>
      <c r="P874" s="35"/>
      <c r="Q874" s="35"/>
      <c r="R874" s="35"/>
      <c r="S874" s="35"/>
      <c r="T874" s="35"/>
      <c r="U874" s="35"/>
      <c r="V874" s="35"/>
      <c r="W874" s="35"/>
    </row>
    <row r="875" spans="1:23" customFormat="1" x14ac:dyDescent="0.3">
      <c r="A875" s="30">
        <v>709885</v>
      </c>
      <c r="B875" s="21" t="s">
        <v>2029</v>
      </c>
      <c r="C875" s="21" t="s">
        <v>602</v>
      </c>
      <c r="D875" s="31">
        <v>0.23</v>
      </c>
      <c r="E875" s="23">
        <v>39.9</v>
      </c>
      <c r="F875" s="21">
        <v>0</v>
      </c>
      <c r="G875" s="39">
        <f t="shared" si="17"/>
        <v>0</v>
      </c>
      <c r="H875" s="21" t="s">
        <v>1802</v>
      </c>
      <c r="I875" s="35"/>
      <c r="J875" s="35"/>
      <c r="K875" s="35"/>
      <c r="L875" s="35"/>
      <c r="M875" s="35"/>
      <c r="N875" s="35"/>
      <c r="O875" s="35"/>
      <c r="P875" s="35"/>
      <c r="Q875" s="35"/>
      <c r="R875" s="35"/>
      <c r="S875" s="35"/>
      <c r="T875" s="35"/>
      <c r="U875" s="35"/>
      <c r="V875" s="35"/>
      <c r="W875" s="35"/>
    </row>
    <row r="876" spans="1:23" customFormat="1" x14ac:dyDescent="0.3">
      <c r="A876" s="30" t="s">
        <v>2030</v>
      </c>
      <c r="B876" s="21" t="s">
        <v>2031</v>
      </c>
      <c r="C876" s="21" t="s">
        <v>602</v>
      </c>
      <c r="D876" s="31">
        <v>0.23</v>
      </c>
      <c r="E876" s="23">
        <v>39.9</v>
      </c>
      <c r="F876" s="21">
        <v>0</v>
      </c>
      <c r="G876" s="39">
        <f t="shared" si="17"/>
        <v>0</v>
      </c>
      <c r="H876" s="21" t="s">
        <v>1802</v>
      </c>
      <c r="I876" s="35"/>
      <c r="J876" s="35"/>
      <c r="K876" s="35"/>
      <c r="L876" s="35"/>
      <c r="M876" s="35"/>
      <c r="N876" s="35"/>
      <c r="O876" s="35"/>
      <c r="P876" s="35"/>
      <c r="Q876" s="35"/>
      <c r="R876" s="35"/>
      <c r="S876" s="35"/>
      <c r="T876" s="35"/>
      <c r="U876" s="35"/>
      <c r="V876" s="35"/>
      <c r="W876" s="35"/>
    </row>
    <row r="877" spans="1:23" customFormat="1" x14ac:dyDescent="0.3">
      <c r="A877" s="30" t="s">
        <v>186</v>
      </c>
      <c r="B877" s="21" t="s">
        <v>530</v>
      </c>
      <c r="C877" s="21" t="s">
        <v>187</v>
      </c>
      <c r="D877" s="31">
        <v>0.23</v>
      </c>
      <c r="E877" s="23">
        <v>119.99</v>
      </c>
      <c r="F877" s="21">
        <v>0</v>
      </c>
      <c r="G877" s="39">
        <f t="shared" si="17"/>
        <v>0</v>
      </c>
      <c r="H877" s="21" t="s">
        <v>1802</v>
      </c>
      <c r="I877" s="35"/>
      <c r="J877" s="35"/>
      <c r="K877" s="35"/>
      <c r="L877" s="35"/>
      <c r="M877" s="35"/>
      <c r="N877" s="35"/>
      <c r="O877" s="35"/>
      <c r="P877" s="35"/>
      <c r="Q877" s="35"/>
      <c r="R877" s="35"/>
      <c r="S877" s="35"/>
      <c r="T877" s="35"/>
      <c r="U877" s="35"/>
      <c r="V877" s="35"/>
      <c r="W877" s="35"/>
    </row>
    <row r="878" spans="1:23" customFormat="1" x14ac:dyDescent="0.3">
      <c r="A878" s="30" t="s">
        <v>2032</v>
      </c>
      <c r="B878" s="21" t="s">
        <v>961</v>
      </c>
      <c r="C878" s="21" t="s">
        <v>962</v>
      </c>
      <c r="D878" s="31">
        <v>0.23</v>
      </c>
      <c r="E878" s="23">
        <v>399.9</v>
      </c>
      <c r="F878" s="21">
        <v>0</v>
      </c>
      <c r="G878" s="39">
        <f t="shared" si="17"/>
        <v>0</v>
      </c>
      <c r="H878" s="21" t="s">
        <v>1802</v>
      </c>
      <c r="I878" s="35"/>
      <c r="J878" s="35"/>
      <c r="K878" s="35"/>
      <c r="L878" s="35"/>
      <c r="M878" s="35"/>
      <c r="N878" s="35"/>
      <c r="O878" s="35"/>
      <c r="P878" s="35"/>
      <c r="Q878" s="35"/>
      <c r="R878" s="35"/>
      <c r="S878" s="35"/>
      <c r="T878" s="35"/>
      <c r="U878" s="35"/>
      <c r="V878" s="35"/>
      <c r="W878" s="35"/>
    </row>
    <row r="879" spans="1:23" customFormat="1" x14ac:dyDescent="0.3">
      <c r="A879" s="30">
        <v>727759</v>
      </c>
      <c r="B879" s="21" t="s">
        <v>964</v>
      </c>
      <c r="C879" s="21" t="s">
        <v>2033</v>
      </c>
      <c r="D879" s="31">
        <v>0.23</v>
      </c>
      <c r="E879" s="23">
        <v>249.9</v>
      </c>
      <c r="F879" s="21">
        <v>0</v>
      </c>
      <c r="G879" s="39">
        <f t="shared" si="17"/>
        <v>0</v>
      </c>
      <c r="H879" s="21" t="s">
        <v>1802</v>
      </c>
      <c r="I879" s="35"/>
      <c r="J879" s="35"/>
      <c r="K879" s="35"/>
      <c r="L879" s="35"/>
      <c r="M879" s="35"/>
      <c r="N879" s="35"/>
      <c r="O879" s="35"/>
      <c r="P879" s="35"/>
      <c r="Q879" s="35"/>
      <c r="R879" s="35"/>
      <c r="S879" s="35"/>
      <c r="T879" s="35"/>
      <c r="U879" s="35"/>
      <c r="V879" s="35"/>
      <c r="W879" s="35"/>
    </row>
    <row r="880" spans="1:23" customFormat="1" x14ac:dyDescent="0.3">
      <c r="A880" s="30" t="s">
        <v>966</v>
      </c>
      <c r="B880" s="21" t="s">
        <v>967</v>
      </c>
      <c r="C880" s="21" t="s">
        <v>968</v>
      </c>
      <c r="D880" s="31">
        <v>0.23</v>
      </c>
      <c r="E880" s="23">
        <v>249.9</v>
      </c>
      <c r="F880" s="21">
        <v>0</v>
      </c>
      <c r="G880" s="39">
        <f t="shared" si="17"/>
        <v>0</v>
      </c>
      <c r="H880" s="21" t="s">
        <v>1802</v>
      </c>
      <c r="I880" s="35"/>
      <c r="J880" s="35"/>
      <c r="K880" s="35"/>
      <c r="L880" s="35"/>
      <c r="M880" s="35"/>
      <c r="N880" s="35"/>
      <c r="O880" s="35"/>
      <c r="P880" s="35"/>
      <c r="Q880" s="35"/>
      <c r="R880" s="35"/>
      <c r="S880" s="35"/>
      <c r="T880" s="35"/>
      <c r="U880" s="35"/>
      <c r="V880" s="35"/>
      <c r="W880" s="35"/>
    </row>
    <row r="881" spans="1:23" customFormat="1" x14ac:dyDescent="0.3">
      <c r="A881" s="30" t="s">
        <v>969</v>
      </c>
      <c r="B881" s="21" t="s">
        <v>970</v>
      </c>
      <c r="C881" s="21" t="s">
        <v>971</v>
      </c>
      <c r="D881" s="31">
        <v>0.23</v>
      </c>
      <c r="E881" s="23">
        <v>249.9</v>
      </c>
      <c r="F881" s="21">
        <v>0</v>
      </c>
      <c r="G881" s="39">
        <f t="shared" si="17"/>
        <v>0</v>
      </c>
      <c r="H881" s="21" t="s">
        <v>1802</v>
      </c>
      <c r="I881" s="35"/>
      <c r="J881" s="35"/>
      <c r="K881" s="35"/>
      <c r="L881" s="35"/>
      <c r="M881" s="35"/>
      <c r="N881" s="35"/>
      <c r="O881" s="35"/>
      <c r="P881" s="35"/>
      <c r="Q881" s="35"/>
      <c r="R881" s="35"/>
      <c r="S881" s="35"/>
      <c r="T881" s="35"/>
      <c r="U881" s="35"/>
      <c r="V881" s="35"/>
      <c r="W881" s="35"/>
    </row>
    <row r="882" spans="1:23" customFormat="1" x14ac:dyDescent="0.3">
      <c r="A882" s="30" t="s">
        <v>2034</v>
      </c>
      <c r="B882" s="21" t="s">
        <v>2035</v>
      </c>
      <c r="C882" s="21" t="s">
        <v>2036</v>
      </c>
      <c r="D882" s="31">
        <v>0.23</v>
      </c>
      <c r="E882" s="23">
        <v>189.9</v>
      </c>
      <c r="F882" s="21">
        <v>0</v>
      </c>
      <c r="G882" s="39">
        <f t="shared" si="17"/>
        <v>0</v>
      </c>
      <c r="H882" s="21" t="s">
        <v>1802</v>
      </c>
      <c r="I882" s="35"/>
      <c r="J882" s="35"/>
      <c r="K882" s="35"/>
      <c r="L882" s="35"/>
      <c r="M882" s="35"/>
      <c r="N882" s="35"/>
      <c r="O882" s="35"/>
      <c r="P882" s="35"/>
      <c r="Q882" s="35"/>
      <c r="R882" s="35"/>
      <c r="S882" s="35"/>
      <c r="T882" s="35"/>
      <c r="U882" s="35"/>
      <c r="V882" s="35"/>
      <c r="W882" s="35"/>
    </row>
    <row r="883" spans="1:23" customFormat="1" x14ac:dyDescent="0.3">
      <c r="A883" s="30" t="s">
        <v>2037</v>
      </c>
      <c r="B883" s="21" t="s">
        <v>2038</v>
      </c>
      <c r="C883" s="21" t="s">
        <v>602</v>
      </c>
      <c r="D883" s="31">
        <v>0.23</v>
      </c>
      <c r="E883" s="23">
        <v>39.9</v>
      </c>
      <c r="F883" s="21">
        <v>0</v>
      </c>
      <c r="G883" s="39">
        <f t="shared" si="17"/>
        <v>0</v>
      </c>
      <c r="H883" s="21" t="s">
        <v>1802</v>
      </c>
      <c r="I883" s="35"/>
      <c r="J883" s="35"/>
      <c r="K883" s="35"/>
      <c r="L883" s="35"/>
      <c r="M883" s="35"/>
      <c r="N883" s="35"/>
      <c r="O883" s="35"/>
      <c r="P883" s="35"/>
      <c r="Q883" s="35"/>
      <c r="R883" s="35"/>
      <c r="S883" s="35"/>
      <c r="T883" s="35"/>
      <c r="U883" s="35"/>
      <c r="V883" s="35"/>
      <c r="W883" s="35"/>
    </row>
    <row r="884" spans="1:23" customFormat="1" x14ac:dyDescent="0.3">
      <c r="A884" s="30" t="s">
        <v>2039</v>
      </c>
      <c r="B884" s="21" t="s">
        <v>2040</v>
      </c>
      <c r="C884" s="21" t="s">
        <v>602</v>
      </c>
      <c r="D884" s="31">
        <v>0.23</v>
      </c>
      <c r="E884" s="23">
        <v>39.9</v>
      </c>
      <c r="F884" s="21">
        <v>0</v>
      </c>
      <c r="G884" s="39">
        <f t="shared" si="17"/>
        <v>0</v>
      </c>
      <c r="H884" s="21" t="s">
        <v>1802</v>
      </c>
      <c r="I884" s="35"/>
      <c r="J884" s="35"/>
      <c r="K884" s="35"/>
      <c r="L884" s="35"/>
      <c r="M884" s="35"/>
      <c r="N884" s="35"/>
      <c r="O884" s="35"/>
      <c r="P884" s="35"/>
      <c r="Q884" s="35"/>
      <c r="R884" s="35"/>
      <c r="S884" s="35"/>
      <c r="T884" s="35"/>
      <c r="U884" s="35"/>
      <c r="V884" s="35"/>
      <c r="W884" s="35"/>
    </row>
    <row r="885" spans="1:23" customFormat="1" x14ac:dyDescent="0.3">
      <c r="A885" s="30">
        <v>729932</v>
      </c>
      <c r="B885" s="21" t="s">
        <v>2041</v>
      </c>
      <c r="C885" s="24" t="s">
        <v>438</v>
      </c>
      <c r="D885" s="31">
        <v>0.23</v>
      </c>
      <c r="E885" s="26">
        <v>1099.9000000000001</v>
      </c>
      <c r="F885" s="21">
        <v>0</v>
      </c>
      <c r="G885" s="39">
        <f t="shared" si="17"/>
        <v>0</v>
      </c>
      <c r="H885" s="21" t="s">
        <v>1802</v>
      </c>
      <c r="I885" s="35"/>
      <c r="J885" s="35"/>
      <c r="K885" s="35"/>
      <c r="L885" s="35"/>
      <c r="M885" s="35"/>
      <c r="N885" s="35"/>
      <c r="O885" s="35"/>
      <c r="P885" s="35"/>
      <c r="Q885" s="35"/>
      <c r="R885" s="35"/>
      <c r="S885" s="35"/>
      <c r="T885" s="35"/>
      <c r="U885" s="35"/>
      <c r="V885" s="35"/>
      <c r="W885" s="35"/>
    </row>
    <row r="886" spans="1:23" customFormat="1" x14ac:dyDescent="0.3">
      <c r="A886" s="30">
        <v>729933</v>
      </c>
      <c r="B886" s="21" t="s">
        <v>2042</v>
      </c>
      <c r="C886" s="24" t="s">
        <v>438</v>
      </c>
      <c r="D886" s="31">
        <v>0.23</v>
      </c>
      <c r="E886" s="26">
        <v>1099.9000000000001</v>
      </c>
      <c r="F886" s="21">
        <v>0</v>
      </c>
      <c r="G886" s="39">
        <f t="shared" si="17"/>
        <v>0</v>
      </c>
      <c r="H886" s="21" t="s">
        <v>1802</v>
      </c>
      <c r="I886" s="35"/>
      <c r="J886" s="35"/>
      <c r="K886" s="35"/>
      <c r="L886" s="35"/>
      <c r="M886" s="35"/>
      <c r="N886" s="35"/>
      <c r="O886" s="35"/>
      <c r="P886" s="35"/>
      <c r="Q886" s="35"/>
      <c r="R886" s="35"/>
      <c r="S886" s="35"/>
      <c r="T886" s="35"/>
      <c r="U886" s="35"/>
      <c r="V886" s="35"/>
      <c r="W886" s="35"/>
    </row>
    <row r="887" spans="1:23" customFormat="1" x14ac:dyDescent="0.3">
      <c r="A887" s="30" t="s">
        <v>2043</v>
      </c>
      <c r="B887" s="21" t="s">
        <v>2044</v>
      </c>
      <c r="C887" s="24" t="s">
        <v>438</v>
      </c>
      <c r="D887" s="31">
        <v>0.23</v>
      </c>
      <c r="E887" s="26">
        <v>949.9</v>
      </c>
      <c r="F887" s="21">
        <v>0</v>
      </c>
      <c r="G887" s="39">
        <f t="shared" si="17"/>
        <v>0</v>
      </c>
      <c r="H887" s="21" t="s">
        <v>1802</v>
      </c>
      <c r="I887" s="35"/>
      <c r="J887" s="35"/>
      <c r="K887" s="35"/>
      <c r="L887" s="35"/>
      <c r="M887" s="35"/>
      <c r="N887" s="35"/>
      <c r="O887" s="35"/>
      <c r="P887" s="35"/>
      <c r="Q887" s="35"/>
      <c r="R887" s="35"/>
      <c r="S887" s="35"/>
      <c r="T887" s="35"/>
      <c r="U887" s="35"/>
      <c r="V887" s="35"/>
      <c r="W887" s="35"/>
    </row>
    <row r="888" spans="1:23" customFormat="1" x14ac:dyDescent="0.3">
      <c r="A888" s="30" t="s">
        <v>2045</v>
      </c>
      <c r="B888" s="21" t="s">
        <v>2046</v>
      </c>
      <c r="C888" s="24" t="s">
        <v>438</v>
      </c>
      <c r="D888" s="31">
        <v>0.23</v>
      </c>
      <c r="E888" s="26">
        <v>949.9</v>
      </c>
      <c r="F888" s="21">
        <v>0</v>
      </c>
      <c r="G888" s="39">
        <f t="shared" si="17"/>
        <v>0</v>
      </c>
      <c r="H888" s="21" t="s">
        <v>1802</v>
      </c>
      <c r="I888" s="35"/>
      <c r="J888" s="35"/>
      <c r="K888" s="35"/>
      <c r="L888" s="35"/>
      <c r="M888" s="35"/>
      <c r="N888" s="35"/>
      <c r="O888" s="35"/>
      <c r="P888" s="35"/>
      <c r="Q888" s="35"/>
      <c r="R888" s="35"/>
      <c r="S888" s="35"/>
      <c r="T888" s="35"/>
      <c r="U888" s="35"/>
      <c r="V888" s="35"/>
      <c r="W888" s="35"/>
    </row>
    <row r="889" spans="1:23" customFormat="1" x14ac:dyDescent="0.3">
      <c r="A889" s="30" t="s">
        <v>2047</v>
      </c>
      <c r="B889" s="21" t="s">
        <v>2048</v>
      </c>
      <c r="C889" s="24" t="s">
        <v>438</v>
      </c>
      <c r="D889" s="31">
        <v>0.23</v>
      </c>
      <c r="E889" s="26">
        <v>1049.9000000000001</v>
      </c>
      <c r="F889" s="21">
        <v>0</v>
      </c>
      <c r="G889" s="39">
        <f t="shared" si="17"/>
        <v>0</v>
      </c>
      <c r="H889" s="21" t="s">
        <v>1802</v>
      </c>
      <c r="I889" s="35"/>
      <c r="J889" s="35"/>
      <c r="K889" s="35"/>
      <c r="L889" s="35"/>
      <c r="M889" s="35"/>
      <c r="N889" s="35"/>
      <c r="O889" s="35"/>
      <c r="P889" s="35"/>
      <c r="Q889" s="35"/>
      <c r="R889" s="35"/>
      <c r="S889" s="35"/>
      <c r="T889" s="35"/>
      <c r="U889" s="35"/>
      <c r="V889" s="35"/>
      <c r="W889" s="35"/>
    </row>
    <row r="890" spans="1:23" customFormat="1" x14ac:dyDescent="0.3">
      <c r="A890" s="30" t="s">
        <v>2049</v>
      </c>
      <c r="B890" s="21" t="s">
        <v>2050</v>
      </c>
      <c r="C890" s="24" t="s">
        <v>438</v>
      </c>
      <c r="D890" s="31">
        <v>0.23</v>
      </c>
      <c r="E890" s="26">
        <v>1049.9000000000001</v>
      </c>
      <c r="F890" s="21">
        <v>0</v>
      </c>
      <c r="G890" s="39">
        <f t="shared" si="17"/>
        <v>0</v>
      </c>
      <c r="H890" s="21" t="s">
        <v>1802</v>
      </c>
      <c r="I890" s="35"/>
      <c r="J890" s="35"/>
      <c r="K890" s="35"/>
      <c r="L890" s="35"/>
      <c r="M890" s="35"/>
      <c r="N890" s="35"/>
      <c r="O890" s="35"/>
      <c r="P890" s="35"/>
      <c r="Q890" s="35"/>
      <c r="R890" s="35"/>
      <c r="S890" s="35"/>
      <c r="T890" s="35"/>
      <c r="U890" s="35"/>
      <c r="V890" s="35"/>
      <c r="W890" s="35"/>
    </row>
    <row r="891" spans="1:23" customFormat="1" x14ac:dyDescent="0.3">
      <c r="A891" s="30">
        <v>729938</v>
      </c>
      <c r="B891" s="21" t="s">
        <v>2051</v>
      </c>
      <c r="C891" s="24" t="s">
        <v>438</v>
      </c>
      <c r="D891" s="31">
        <v>0.23</v>
      </c>
      <c r="E891" s="26">
        <v>969.9</v>
      </c>
      <c r="F891" s="21">
        <v>0</v>
      </c>
      <c r="G891" s="39">
        <f t="shared" si="17"/>
        <v>0</v>
      </c>
      <c r="H891" s="21" t="s">
        <v>1802</v>
      </c>
      <c r="I891" s="35"/>
      <c r="J891" s="35"/>
      <c r="K891" s="35"/>
      <c r="L891" s="35"/>
      <c r="M891" s="35"/>
      <c r="N891" s="35"/>
      <c r="O891" s="35"/>
      <c r="P891" s="35"/>
      <c r="Q891" s="35"/>
      <c r="R891" s="35"/>
      <c r="S891" s="35"/>
      <c r="T891" s="35"/>
      <c r="U891" s="35"/>
      <c r="V891" s="35"/>
      <c r="W891" s="35"/>
    </row>
    <row r="892" spans="1:23" customFormat="1" x14ac:dyDescent="0.3">
      <c r="A892" s="30">
        <v>729939</v>
      </c>
      <c r="B892" s="21" t="s">
        <v>2052</v>
      </c>
      <c r="C892" s="24" t="s">
        <v>438</v>
      </c>
      <c r="D892" s="31">
        <v>0.23</v>
      </c>
      <c r="E892" s="26">
        <v>969.9</v>
      </c>
      <c r="F892" s="21">
        <v>0</v>
      </c>
      <c r="G892" s="39">
        <f t="shared" si="17"/>
        <v>0</v>
      </c>
      <c r="H892" s="21" t="s">
        <v>1802</v>
      </c>
      <c r="I892" s="35"/>
      <c r="J892" s="35"/>
      <c r="K892" s="35"/>
      <c r="L892" s="35"/>
      <c r="M892" s="35"/>
      <c r="N892" s="35"/>
      <c r="O892" s="35"/>
      <c r="P892" s="35"/>
      <c r="Q892" s="35"/>
      <c r="R892" s="35"/>
      <c r="S892" s="35"/>
      <c r="T892" s="35"/>
      <c r="U892" s="35"/>
      <c r="V892" s="35"/>
      <c r="W892" s="35"/>
    </row>
    <row r="893" spans="1:23" customFormat="1" x14ac:dyDescent="0.3">
      <c r="A893" s="30">
        <v>729940</v>
      </c>
      <c r="B893" s="21" t="s">
        <v>2053</v>
      </c>
      <c r="C893" s="24" t="s">
        <v>438</v>
      </c>
      <c r="D893" s="31">
        <v>0.23</v>
      </c>
      <c r="E893" s="26">
        <v>1099.9000000000001</v>
      </c>
      <c r="F893" s="21">
        <v>0</v>
      </c>
      <c r="G893" s="39">
        <f t="shared" si="17"/>
        <v>0</v>
      </c>
      <c r="H893" s="21" t="s">
        <v>1802</v>
      </c>
      <c r="I893" s="35"/>
      <c r="J893" s="35"/>
      <c r="K893" s="35"/>
      <c r="L893" s="35"/>
      <c r="M893" s="35"/>
      <c r="N893" s="35"/>
      <c r="O893" s="35"/>
      <c r="P893" s="35"/>
      <c r="Q893" s="35"/>
      <c r="R893" s="35"/>
      <c r="S893" s="35"/>
      <c r="T893" s="35"/>
      <c r="U893" s="35"/>
      <c r="V893" s="35"/>
      <c r="W893" s="35"/>
    </row>
    <row r="894" spans="1:23" customFormat="1" x14ac:dyDescent="0.3">
      <c r="A894" s="30">
        <v>729941</v>
      </c>
      <c r="B894" s="21" t="s">
        <v>2054</v>
      </c>
      <c r="C894" s="24" t="s">
        <v>438</v>
      </c>
      <c r="D894" s="31">
        <v>0.23</v>
      </c>
      <c r="E894" s="26">
        <v>1099.9000000000001</v>
      </c>
      <c r="F894" s="21">
        <v>0</v>
      </c>
      <c r="G894" s="39">
        <f t="shared" si="17"/>
        <v>0</v>
      </c>
      <c r="H894" s="21" t="s">
        <v>1802</v>
      </c>
      <c r="I894" s="35"/>
      <c r="J894" s="35"/>
      <c r="K894" s="35"/>
      <c r="L894" s="35"/>
      <c r="M894" s="35"/>
      <c r="N894" s="35"/>
      <c r="O894" s="35"/>
      <c r="P894" s="35"/>
      <c r="Q894" s="35"/>
      <c r="R894" s="35"/>
      <c r="S894" s="35"/>
      <c r="T894" s="35"/>
      <c r="U894" s="35"/>
      <c r="V894" s="35"/>
      <c r="W894" s="35"/>
    </row>
    <row r="895" spans="1:23" customFormat="1" x14ac:dyDescent="0.3">
      <c r="A895" s="30">
        <v>729942</v>
      </c>
      <c r="B895" s="21" t="s">
        <v>2055</v>
      </c>
      <c r="C895" s="24" t="s">
        <v>438</v>
      </c>
      <c r="D895" s="31">
        <v>0.23</v>
      </c>
      <c r="E895" s="26">
        <v>849.9</v>
      </c>
      <c r="F895" s="21">
        <v>0</v>
      </c>
      <c r="G895" s="39">
        <f t="shared" si="17"/>
        <v>0</v>
      </c>
      <c r="H895" s="21" t="s">
        <v>1802</v>
      </c>
      <c r="I895" s="35"/>
      <c r="J895" s="35"/>
      <c r="K895" s="35"/>
      <c r="L895" s="35"/>
      <c r="M895" s="35"/>
      <c r="N895" s="35"/>
      <c r="O895" s="35"/>
      <c r="P895" s="35"/>
      <c r="Q895" s="35"/>
      <c r="R895" s="35"/>
      <c r="S895" s="35"/>
      <c r="T895" s="35"/>
      <c r="U895" s="35"/>
      <c r="V895" s="35"/>
      <c r="W895" s="35"/>
    </row>
    <row r="896" spans="1:23" customFormat="1" x14ac:dyDescent="0.3">
      <c r="A896" s="30">
        <v>729943</v>
      </c>
      <c r="B896" s="21" t="s">
        <v>2056</v>
      </c>
      <c r="C896" s="24" t="s">
        <v>438</v>
      </c>
      <c r="D896" s="31">
        <v>0.23</v>
      </c>
      <c r="E896" s="26">
        <v>849.9</v>
      </c>
      <c r="F896" s="21">
        <v>0</v>
      </c>
      <c r="G896" s="39">
        <f t="shared" si="17"/>
        <v>0</v>
      </c>
      <c r="H896" s="21" t="s">
        <v>1802</v>
      </c>
      <c r="I896" s="35"/>
      <c r="J896" s="35"/>
      <c r="K896" s="35"/>
      <c r="L896" s="35"/>
      <c r="M896" s="35"/>
      <c r="N896" s="35"/>
      <c r="O896" s="35"/>
      <c r="P896" s="35"/>
      <c r="Q896" s="35"/>
      <c r="R896" s="35"/>
      <c r="S896" s="35"/>
      <c r="T896" s="35"/>
      <c r="U896" s="35"/>
      <c r="V896" s="35"/>
      <c r="W896" s="35"/>
    </row>
    <row r="897" spans="1:23" customFormat="1" x14ac:dyDescent="0.3">
      <c r="A897" s="30" t="s">
        <v>2057</v>
      </c>
      <c r="B897" s="21" t="s">
        <v>2058</v>
      </c>
      <c r="C897" s="24" t="s">
        <v>438</v>
      </c>
      <c r="D897" s="31">
        <v>0.23</v>
      </c>
      <c r="E897" s="26">
        <v>1059.9000000000001</v>
      </c>
      <c r="F897" s="21">
        <v>0</v>
      </c>
      <c r="G897" s="39">
        <f t="shared" si="17"/>
        <v>0</v>
      </c>
      <c r="H897" s="21" t="s">
        <v>1802</v>
      </c>
      <c r="I897" s="35"/>
      <c r="J897" s="35"/>
      <c r="K897" s="35"/>
      <c r="L897" s="35"/>
      <c r="M897" s="35"/>
      <c r="N897" s="35"/>
      <c r="O897" s="35"/>
      <c r="P897" s="35"/>
      <c r="Q897" s="35"/>
      <c r="R897" s="35"/>
      <c r="S897" s="35"/>
      <c r="T897" s="35"/>
      <c r="U897" s="35"/>
      <c r="V897" s="35"/>
      <c r="W897" s="35"/>
    </row>
    <row r="898" spans="1:23" customFormat="1" x14ac:dyDescent="0.3">
      <c r="A898" s="30" t="s">
        <v>2059</v>
      </c>
      <c r="B898" s="21" t="s">
        <v>2060</v>
      </c>
      <c r="C898" s="24" t="s">
        <v>438</v>
      </c>
      <c r="D898" s="31">
        <v>0.23</v>
      </c>
      <c r="E898" s="26">
        <v>1059.9000000000001</v>
      </c>
      <c r="F898" s="21">
        <v>0</v>
      </c>
      <c r="G898" s="39">
        <f t="shared" si="17"/>
        <v>0</v>
      </c>
      <c r="H898" s="21" t="s">
        <v>1802</v>
      </c>
      <c r="I898" s="35"/>
      <c r="J898" s="35"/>
      <c r="K898" s="35"/>
      <c r="L898" s="35"/>
      <c r="M898" s="35"/>
      <c r="N898" s="35"/>
      <c r="O898" s="35"/>
      <c r="P898" s="35"/>
      <c r="Q898" s="35"/>
      <c r="R898" s="35"/>
      <c r="S898" s="35"/>
      <c r="T898" s="35"/>
      <c r="U898" s="35"/>
      <c r="V898" s="35"/>
      <c r="W898" s="35"/>
    </row>
    <row r="899" spans="1:23" customFormat="1" x14ac:dyDescent="0.3">
      <c r="A899" s="30" t="s">
        <v>2061</v>
      </c>
      <c r="B899" s="21" t="s">
        <v>2062</v>
      </c>
      <c r="C899" s="24" t="s">
        <v>439</v>
      </c>
      <c r="D899" s="31">
        <v>0.23</v>
      </c>
      <c r="E899" s="26">
        <v>1329.9</v>
      </c>
      <c r="F899" s="21">
        <v>0</v>
      </c>
      <c r="G899" s="39">
        <f t="shared" si="17"/>
        <v>0</v>
      </c>
      <c r="H899" s="21" t="s">
        <v>1802</v>
      </c>
      <c r="I899" s="35"/>
      <c r="J899" s="35"/>
      <c r="K899" s="35"/>
      <c r="L899" s="35"/>
      <c r="M899" s="35"/>
      <c r="N899" s="35"/>
      <c r="O899" s="35"/>
      <c r="P899" s="35"/>
      <c r="Q899" s="35"/>
      <c r="R899" s="35"/>
      <c r="S899" s="35"/>
      <c r="T899" s="35"/>
      <c r="U899" s="35"/>
      <c r="V899" s="35"/>
      <c r="W899" s="35"/>
    </row>
    <row r="900" spans="1:23" customFormat="1" x14ac:dyDescent="0.3">
      <c r="A900" s="30" t="s">
        <v>2063</v>
      </c>
      <c r="B900" s="21" t="s">
        <v>2064</v>
      </c>
      <c r="C900" s="24" t="s">
        <v>439</v>
      </c>
      <c r="D900" s="31">
        <v>0.23</v>
      </c>
      <c r="E900" s="26">
        <v>1329.9</v>
      </c>
      <c r="F900" s="21">
        <v>0</v>
      </c>
      <c r="G900" s="39">
        <f t="shared" si="17"/>
        <v>0</v>
      </c>
      <c r="H900" s="21" t="s">
        <v>1802</v>
      </c>
      <c r="I900" s="35"/>
      <c r="J900" s="35"/>
      <c r="K900" s="35"/>
      <c r="L900" s="35"/>
      <c r="M900" s="35"/>
      <c r="N900" s="35"/>
      <c r="O900" s="35"/>
      <c r="P900" s="35"/>
      <c r="Q900" s="35"/>
      <c r="R900" s="35"/>
      <c r="S900" s="35"/>
      <c r="T900" s="35"/>
      <c r="U900" s="35"/>
      <c r="V900" s="35"/>
      <c r="W900" s="35"/>
    </row>
    <row r="901" spans="1:23" customFormat="1" x14ac:dyDescent="0.3">
      <c r="A901" s="30" t="s">
        <v>2065</v>
      </c>
      <c r="B901" s="21" t="s">
        <v>2066</v>
      </c>
      <c r="C901" s="24" t="s">
        <v>440</v>
      </c>
      <c r="D901" s="31">
        <v>0.23</v>
      </c>
      <c r="E901" s="26">
        <v>1099.9000000000001</v>
      </c>
      <c r="F901" s="21">
        <v>0</v>
      </c>
      <c r="G901" s="39">
        <f t="shared" ref="G901:G931" si="18">F901*E901</f>
        <v>0</v>
      </c>
      <c r="H901" s="21" t="s">
        <v>1802</v>
      </c>
      <c r="I901" s="35"/>
      <c r="J901" s="35"/>
      <c r="K901" s="35"/>
      <c r="L901" s="35"/>
      <c r="M901" s="35"/>
      <c r="N901" s="35"/>
      <c r="O901" s="35"/>
      <c r="P901" s="35"/>
      <c r="Q901" s="35"/>
      <c r="R901" s="35"/>
      <c r="S901" s="35"/>
      <c r="T901" s="35"/>
      <c r="U901" s="35"/>
      <c r="V901" s="35"/>
      <c r="W901" s="35"/>
    </row>
    <row r="902" spans="1:23" customFormat="1" x14ac:dyDescent="0.3">
      <c r="A902" s="30" t="s">
        <v>2067</v>
      </c>
      <c r="B902" s="21" t="s">
        <v>2068</v>
      </c>
      <c r="C902" s="24" t="s">
        <v>440</v>
      </c>
      <c r="D902" s="31">
        <v>0.23</v>
      </c>
      <c r="E902" s="26">
        <v>1099.9000000000001</v>
      </c>
      <c r="F902" s="21">
        <v>0</v>
      </c>
      <c r="G902" s="39">
        <f t="shared" si="18"/>
        <v>0</v>
      </c>
      <c r="H902" s="21" t="s">
        <v>1802</v>
      </c>
      <c r="I902" s="35"/>
      <c r="J902" s="35"/>
      <c r="K902" s="35"/>
      <c r="L902" s="35"/>
      <c r="M902" s="35"/>
      <c r="N902" s="35"/>
      <c r="O902" s="35"/>
      <c r="P902" s="35"/>
      <c r="Q902" s="35"/>
      <c r="R902" s="35"/>
      <c r="S902" s="35"/>
      <c r="T902" s="35"/>
      <c r="U902" s="35"/>
      <c r="V902" s="35"/>
      <c r="W902" s="35"/>
    </row>
    <row r="903" spans="1:23" customFormat="1" x14ac:dyDescent="0.3">
      <c r="A903" s="30" t="s">
        <v>2069</v>
      </c>
      <c r="B903" s="21" t="s">
        <v>2070</v>
      </c>
      <c r="C903" s="21" t="s">
        <v>2071</v>
      </c>
      <c r="D903" s="31">
        <v>0.23</v>
      </c>
      <c r="E903" s="23">
        <v>299.89999999999998</v>
      </c>
      <c r="F903" s="21">
        <v>0</v>
      </c>
      <c r="G903" s="39">
        <f t="shared" si="18"/>
        <v>0</v>
      </c>
      <c r="H903" s="21" t="s">
        <v>1802</v>
      </c>
      <c r="I903" s="35"/>
      <c r="J903" s="35"/>
      <c r="K903" s="35"/>
      <c r="L903" s="35"/>
      <c r="M903" s="35"/>
      <c r="N903" s="35"/>
      <c r="O903" s="35"/>
      <c r="P903" s="35"/>
      <c r="Q903" s="35"/>
      <c r="R903" s="35"/>
      <c r="S903" s="35"/>
      <c r="T903" s="35"/>
      <c r="U903" s="35"/>
      <c r="V903" s="35"/>
      <c r="W903" s="35"/>
    </row>
    <row r="904" spans="1:23" customFormat="1" x14ac:dyDescent="0.3">
      <c r="A904" s="30" t="s">
        <v>2072</v>
      </c>
      <c r="B904" s="21" t="s">
        <v>2073</v>
      </c>
      <c r="C904" s="21" t="s">
        <v>602</v>
      </c>
      <c r="D904" s="31">
        <v>0.23</v>
      </c>
      <c r="E904" s="23">
        <v>39.9</v>
      </c>
      <c r="F904" s="21">
        <v>0</v>
      </c>
      <c r="G904" s="39">
        <f t="shared" si="18"/>
        <v>0</v>
      </c>
      <c r="H904" s="21" t="s">
        <v>1802</v>
      </c>
      <c r="I904" s="35"/>
      <c r="J904" s="35"/>
      <c r="K904" s="35"/>
      <c r="L904" s="35"/>
      <c r="M904" s="35"/>
      <c r="N904" s="35"/>
      <c r="O904" s="35"/>
      <c r="P904" s="35"/>
      <c r="Q904" s="35"/>
      <c r="R904" s="35"/>
      <c r="S904" s="35"/>
      <c r="T904" s="35"/>
      <c r="U904" s="35"/>
      <c r="V904" s="35"/>
      <c r="W904" s="35"/>
    </row>
    <row r="905" spans="1:23" customFormat="1" x14ac:dyDescent="0.3">
      <c r="A905" s="30" t="s">
        <v>2074</v>
      </c>
      <c r="B905" s="21" t="s">
        <v>2075</v>
      </c>
      <c r="C905" s="21" t="s">
        <v>2076</v>
      </c>
      <c r="D905" s="31">
        <v>0.23</v>
      </c>
      <c r="E905" s="23">
        <v>359.9</v>
      </c>
      <c r="F905" s="21">
        <v>0</v>
      </c>
      <c r="G905" s="39">
        <f t="shared" si="18"/>
        <v>0</v>
      </c>
      <c r="H905" s="21" t="s">
        <v>1802</v>
      </c>
      <c r="I905" s="35"/>
      <c r="J905" s="35"/>
      <c r="K905" s="35"/>
      <c r="L905" s="35"/>
      <c r="M905" s="35"/>
      <c r="N905" s="35"/>
      <c r="O905" s="35"/>
      <c r="P905" s="35"/>
      <c r="Q905" s="35"/>
      <c r="R905" s="35"/>
      <c r="S905" s="35"/>
      <c r="T905" s="35"/>
      <c r="U905" s="35"/>
      <c r="V905" s="35"/>
      <c r="W905" s="35"/>
    </row>
    <row r="906" spans="1:23" customFormat="1" x14ac:dyDescent="0.3">
      <c r="A906" s="30" t="s">
        <v>2077</v>
      </c>
      <c r="B906" s="21" t="s">
        <v>2078</v>
      </c>
      <c r="C906" s="21" t="s">
        <v>2079</v>
      </c>
      <c r="D906" s="31">
        <v>0.23</v>
      </c>
      <c r="E906" s="23">
        <v>189.9</v>
      </c>
      <c r="F906" s="21">
        <v>0</v>
      </c>
      <c r="G906" s="39">
        <f t="shared" si="18"/>
        <v>0</v>
      </c>
      <c r="H906" s="21" t="s">
        <v>1802</v>
      </c>
      <c r="I906" s="35"/>
      <c r="J906" s="35"/>
      <c r="K906" s="35"/>
      <c r="L906" s="35"/>
      <c r="M906" s="35"/>
      <c r="N906" s="35"/>
      <c r="O906" s="35"/>
      <c r="P906" s="35"/>
      <c r="Q906" s="35"/>
      <c r="R906" s="35"/>
      <c r="S906" s="35"/>
      <c r="T906" s="35"/>
      <c r="U906" s="35"/>
      <c r="V906" s="35"/>
      <c r="W906" s="35"/>
    </row>
    <row r="907" spans="1:23" customFormat="1" x14ac:dyDescent="0.3">
      <c r="A907" s="30" t="s">
        <v>2080</v>
      </c>
      <c r="B907" s="21" t="s">
        <v>1609</v>
      </c>
      <c r="C907" s="21" t="s">
        <v>2081</v>
      </c>
      <c r="D907" s="31">
        <v>0.23</v>
      </c>
      <c r="E907" s="23">
        <v>159.9</v>
      </c>
      <c r="F907" s="21">
        <v>0</v>
      </c>
      <c r="G907" s="39">
        <f t="shared" si="18"/>
        <v>0</v>
      </c>
      <c r="H907" s="21" t="s">
        <v>1802</v>
      </c>
      <c r="I907" s="35"/>
      <c r="J907" s="35"/>
      <c r="K907" s="35"/>
      <c r="L907" s="35"/>
      <c r="M907" s="35"/>
      <c r="N907" s="35"/>
      <c r="O907" s="35"/>
      <c r="P907" s="35"/>
      <c r="Q907" s="35"/>
      <c r="R907" s="35"/>
      <c r="S907" s="35"/>
      <c r="T907" s="35"/>
      <c r="U907" s="35"/>
      <c r="V907" s="35"/>
      <c r="W907" s="35"/>
    </row>
    <row r="908" spans="1:23" customFormat="1" x14ac:dyDescent="0.3">
      <c r="A908" s="30" t="s">
        <v>2082</v>
      </c>
      <c r="B908" s="21" t="s">
        <v>2083</v>
      </c>
      <c r="C908" s="21" t="s">
        <v>2084</v>
      </c>
      <c r="D908" s="31">
        <v>0.23</v>
      </c>
      <c r="E908" s="23">
        <v>599.9</v>
      </c>
      <c r="F908" s="21">
        <v>0</v>
      </c>
      <c r="G908" s="39">
        <f t="shared" si="18"/>
        <v>0</v>
      </c>
      <c r="H908" s="21" t="s">
        <v>1802</v>
      </c>
      <c r="I908" s="35"/>
      <c r="J908" s="35"/>
      <c r="K908" s="35"/>
      <c r="L908" s="35"/>
      <c r="M908" s="35"/>
      <c r="N908" s="35"/>
      <c r="O908" s="35"/>
      <c r="P908" s="35"/>
      <c r="Q908" s="35"/>
      <c r="R908" s="35"/>
      <c r="S908" s="35"/>
      <c r="T908" s="35"/>
      <c r="U908" s="35"/>
      <c r="V908" s="35"/>
      <c r="W908" s="35"/>
    </row>
    <row r="909" spans="1:23" customFormat="1" x14ac:dyDescent="0.3">
      <c r="A909" s="30" t="s">
        <v>2085</v>
      </c>
      <c r="B909" s="21" t="s">
        <v>2086</v>
      </c>
      <c r="C909" s="21" t="s">
        <v>2087</v>
      </c>
      <c r="D909" s="31">
        <v>0.23</v>
      </c>
      <c r="E909" s="23">
        <v>189.9</v>
      </c>
      <c r="F909" s="21">
        <v>0</v>
      </c>
      <c r="G909" s="39">
        <f t="shared" si="18"/>
        <v>0</v>
      </c>
      <c r="H909" s="21" t="s">
        <v>1802</v>
      </c>
      <c r="I909" s="35"/>
      <c r="J909" s="35"/>
      <c r="K909" s="35"/>
      <c r="L909" s="35"/>
      <c r="M909" s="35"/>
      <c r="N909" s="35"/>
      <c r="O909" s="35"/>
      <c r="P909" s="35"/>
      <c r="Q909" s="35"/>
      <c r="R909" s="35"/>
      <c r="S909" s="35"/>
      <c r="T909" s="35"/>
      <c r="U909" s="35"/>
      <c r="V909" s="35"/>
      <c r="W909" s="35"/>
    </row>
    <row r="910" spans="1:23" customFormat="1" x14ac:dyDescent="0.3">
      <c r="A910" s="30" t="s">
        <v>2088</v>
      </c>
      <c r="B910" s="21" t="s">
        <v>2089</v>
      </c>
      <c r="C910" s="21" t="s">
        <v>2090</v>
      </c>
      <c r="D910" s="31">
        <v>0.23</v>
      </c>
      <c r="E910" s="23">
        <v>299.89999999999998</v>
      </c>
      <c r="F910" s="21">
        <v>0</v>
      </c>
      <c r="G910" s="39">
        <f t="shared" si="18"/>
        <v>0</v>
      </c>
      <c r="H910" s="21" t="s">
        <v>1802</v>
      </c>
      <c r="I910" s="35"/>
      <c r="J910" s="35"/>
      <c r="K910" s="35"/>
      <c r="L910" s="35"/>
      <c r="M910" s="35"/>
      <c r="N910" s="35"/>
      <c r="O910" s="35"/>
      <c r="P910" s="35"/>
      <c r="Q910" s="35"/>
      <c r="R910" s="35"/>
      <c r="S910" s="35"/>
      <c r="T910" s="35"/>
      <c r="U910" s="35"/>
      <c r="V910" s="35"/>
      <c r="W910" s="35"/>
    </row>
    <row r="911" spans="1:23" customFormat="1" x14ac:dyDescent="0.3">
      <c r="A911" s="30" t="s">
        <v>2091</v>
      </c>
      <c r="B911" s="21" t="s">
        <v>2092</v>
      </c>
      <c r="C911" s="21" t="s">
        <v>2093</v>
      </c>
      <c r="D911" s="31">
        <v>0.23</v>
      </c>
      <c r="E911" s="23">
        <v>269.89999999999998</v>
      </c>
      <c r="F911" s="21">
        <v>0</v>
      </c>
      <c r="G911" s="39">
        <f t="shared" si="18"/>
        <v>0</v>
      </c>
      <c r="H911" s="21" t="s">
        <v>1802</v>
      </c>
      <c r="I911" s="35"/>
      <c r="J911" s="35"/>
      <c r="K911" s="35"/>
      <c r="L911" s="35"/>
      <c r="M911" s="35"/>
      <c r="N911" s="35"/>
      <c r="O911" s="35"/>
      <c r="P911" s="35"/>
      <c r="Q911" s="35"/>
      <c r="R911" s="35"/>
      <c r="S911" s="35"/>
      <c r="T911" s="35"/>
      <c r="U911" s="35"/>
      <c r="V911" s="35"/>
      <c r="W911" s="35"/>
    </row>
    <row r="912" spans="1:23" customFormat="1" x14ac:dyDescent="0.3">
      <c r="A912" s="30" t="s">
        <v>2094</v>
      </c>
      <c r="B912" s="21" t="s">
        <v>2095</v>
      </c>
      <c r="C912" s="21" t="s">
        <v>2096</v>
      </c>
      <c r="D912" s="31">
        <v>0.23</v>
      </c>
      <c r="E912" s="23">
        <v>519.9</v>
      </c>
      <c r="F912" s="21">
        <v>0</v>
      </c>
      <c r="G912" s="39">
        <f t="shared" si="18"/>
        <v>0</v>
      </c>
      <c r="H912" s="21" t="s">
        <v>1802</v>
      </c>
      <c r="I912" s="35"/>
      <c r="J912" s="35"/>
      <c r="K912" s="35"/>
      <c r="L912" s="35"/>
      <c r="M912" s="35"/>
      <c r="N912" s="35"/>
      <c r="O912" s="35"/>
      <c r="P912" s="35"/>
      <c r="Q912" s="35"/>
      <c r="R912" s="35"/>
      <c r="S912" s="35"/>
      <c r="T912" s="35"/>
      <c r="U912" s="35"/>
      <c r="V912" s="35"/>
      <c r="W912" s="35"/>
    </row>
    <row r="913" spans="1:23" customFormat="1" x14ac:dyDescent="0.3">
      <c r="A913" s="30" t="s">
        <v>2097</v>
      </c>
      <c r="B913" s="21" t="s">
        <v>2098</v>
      </c>
      <c r="C913" s="21" t="s">
        <v>2099</v>
      </c>
      <c r="D913" s="31">
        <v>0.23</v>
      </c>
      <c r="E913" s="23">
        <v>699.9</v>
      </c>
      <c r="F913" s="21">
        <v>0</v>
      </c>
      <c r="G913" s="39">
        <f t="shared" si="18"/>
        <v>0</v>
      </c>
      <c r="H913" s="21" t="s">
        <v>1802</v>
      </c>
      <c r="I913" s="35"/>
      <c r="J913" s="35"/>
      <c r="K913" s="35"/>
      <c r="L913" s="35"/>
      <c r="M913" s="35"/>
      <c r="N913" s="35"/>
      <c r="O913" s="35"/>
      <c r="P913" s="35"/>
      <c r="Q913" s="35"/>
      <c r="R913" s="35"/>
      <c r="S913" s="35"/>
      <c r="T913" s="35"/>
      <c r="U913" s="35"/>
      <c r="V913" s="35"/>
      <c r="W913" s="35"/>
    </row>
    <row r="914" spans="1:23" customFormat="1" x14ac:dyDescent="0.3">
      <c r="A914" s="30" t="s">
        <v>2100</v>
      </c>
      <c r="B914" s="21" t="s">
        <v>2101</v>
      </c>
      <c r="C914" s="21" t="s">
        <v>2099</v>
      </c>
      <c r="D914" s="31">
        <v>0.23</v>
      </c>
      <c r="E914" s="23">
        <v>419.9</v>
      </c>
      <c r="F914" s="21">
        <v>0</v>
      </c>
      <c r="G914" s="39">
        <f t="shared" si="18"/>
        <v>0</v>
      </c>
      <c r="H914" s="21" t="s">
        <v>1802</v>
      </c>
      <c r="I914" s="35"/>
      <c r="J914" s="35"/>
      <c r="K914" s="35"/>
      <c r="L914" s="35"/>
      <c r="M914" s="35"/>
      <c r="N914" s="35"/>
      <c r="O914" s="35"/>
      <c r="P914" s="35"/>
      <c r="Q914" s="35"/>
      <c r="R914" s="35"/>
      <c r="S914" s="35"/>
      <c r="T914" s="35"/>
      <c r="U914" s="35"/>
      <c r="V914" s="35"/>
      <c r="W914" s="35"/>
    </row>
    <row r="915" spans="1:23" customFormat="1" x14ac:dyDescent="0.3">
      <c r="A915" s="30" t="s">
        <v>2102</v>
      </c>
      <c r="B915" s="21" t="s">
        <v>2103</v>
      </c>
      <c r="C915" s="21" t="s">
        <v>2104</v>
      </c>
      <c r="D915" s="31">
        <v>0.23</v>
      </c>
      <c r="E915" s="23">
        <v>269.89999999999998</v>
      </c>
      <c r="F915" s="21">
        <v>0</v>
      </c>
      <c r="G915" s="39">
        <f t="shared" si="18"/>
        <v>0</v>
      </c>
      <c r="H915" s="21" t="s">
        <v>1802</v>
      </c>
      <c r="I915" s="35"/>
      <c r="J915" s="35"/>
      <c r="K915" s="35"/>
      <c r="L915" s="35"/>
      <c r="M915" s="35"/>
      <c r="N915" s="35"/>
      <c r="O915" s="35"/>
      <c r="P915" s="35"/>
      <c r="Q915" s="35"/>
      <c r="R915" s="35"/>
      <c r="S915" s="35"/>
      <c r="T915" s="35"/>
      <c r="U915" s="35"/>
      <c r="V915" s="35"/>
      <c r="W915" s="35"/>
    </row>
    <row r="916" spans="1:23" customFormat="1" x14ac:dyDescent="0.3">
      <c r="A916" s="30" t="s">
        <v>2105</v>
      </c>
      <c r="B916" s="21" t="s">
        <v>2106</v>
      </c>
      <c r="C916" s="21" t="s">
        <v>2107</v>
      </c>
      <c r="D916" s="31">
        <v>0.05</v>
      </c>
      <c r="E916" s="23">
        <v>349.9</v>
      </c>
      <c r="F916" s="21">
        <v>0</v>
      </c>
      <c r="G916" s="39">
        <f t="shared" si="18"/>
        <v>0</v>
      </c>
      <c r="H916" s="21" t="s">
        <v>1802</v>
      </c>
      <c r="I916" s="35"/>
      <c r="J916" s="35"/>
      <c r="K916" s="35"/>
      <c r="L916" s="35"/>
      <c r="M916" s="35"/>
      <c r="N916" s="35"/>
      <c r="O916" s="35"/>
      <c r="P916" s="35"/>
      <c r="Q916" s="35"/>
      <c r="R916" s="35"/>
      <c r="S916" s="35"/>
      <c r="T916" s="35"/>
      <c r="U916" s="35"/>
      <c r="V916" s="35"/>
      <c r="W916" s="35"/>
    </row>
    <row r="917" spans="1:23" customFormat="1" x14ac:dyDescent="0.3">
      <c r="A917" s="30" t="s">
        <v>2108</v>
      </c>
      <c r="B917" s="21" t="s">
        <v>2109</v>
      </c>
      <c r="C917" s="21" t="s">
        <v>2110</v>
      </c>
      <c r="D917" s="31">
        <v>0.05</v>
      </c>
      <c r="E917" s="23">
        <v>30.9</v>
      </c>
      <c r="F917" s="21">
        <v>0</v>
      </c>
      <c r="G917" s="39">
        <f t="shared" si="18"/>
        <v>0</v>
      </c>
      <c r="H917" s="21" t="s">
        <v>1802</v>
      </c>
      <c r="I917" s="35"/>
      <c r="J917" s="35"/>
      <c r="K917" s="35"/>
      <c r="L917" s="35"/>
      <c r="M917" s="35"/>
      <c r="N917" s="35"/>
      <c r="O917" s="35"/>
      <c r="P917" s="35"/>
      <c r="Q917" s="35"/>
      <c r="R917" s="35"/>
      <c r="S917" s="35"/>
      <c r="T917" s="35"/>
      <c r="U917" s="35"/>
      <c r="V917" s="35"/>
      <c r="W917" s="35"/>
    </row>
    <row r="918" spans="1:23" customFormat="1" x14ac:dyDescent="0.3">
      <c r="A918" s="30" t="s">
        <v>2111</v>
      </c>
      <c r="B918" s="21" t="s">
        <v>2112</v>
      </c>
      <c r="C918" s="21" t="s">
        <v>2113</v>
      </c>
      <c r="D918" s="31">
        <v>0.05</v>
      </c>
      <c r="E918" s="23">
        <v>349.9</v>
      </c>
      <c r="F918" s="21">
        <v>0</v>
      </c>
      <c r="G918" s="39">
        <f t="shared" si="18"/>
        <v>0</v>
      </c>
      <c r="H918" s="21" t="s">
        <v>1802</v>
      </c>
      <c r="I918" s="35"/>
      <c r="J918" s="35"/>
      <c r="K918" s="35"/>
      <c r="L918" s="35"/>
      <c r="M918" s="35"/>
      <c r="N918" s="35"/>
      <c r="O918" s="35"/>
      <c r="P918" s="35"/>
      <c r="Q918" s="35"/>
      <c r="R918" s="35"/>
      <c r="S918" s="35"/>
      <c r="T918" s="35"/>
      <c r="U918" s="35"/>
      <c r="V918" s="35"/>
      <c r="W918" s="35"/>
    </row>
    <row r="919" spans="1:23" customFormat="1" x14ac:dyDescent="0.3">
      <c r="A919" s="30" t="s">
        <v>2114</v>
      </c>
      <c r="B919" s="21" t="s">
        <v>2115</v>
      </c>
      <c r="C919" s="21" t="s">
        <v>2116</v>
      </c>
      <c r="D919" s="31">
        <v>0.05</v>
      </c>
      <c r="E919" s="23">
        <v>349.9</v>
      </c>
      <c r="F919" s="21">
        <v>0</v>
      </c>
      <c r="G919" s="39">
        <f t="shared" si="18"/>
        <v>0</v>
      </c>
      <c r="H919" s="21" t="s">
        <v>1802</v>
      </c>
      <c r="I919" s="35"/>
      <c r="J919" s="35"/>
      <c r="K919" s="35"/>
      <c r="L919" s="35"/>
      <c r="M919" s="35"/>
      <c r="N919" s="35"/>
      <c r="O919" s="35"/>
      <c r="P919" s="35"/>
      <c r="Q919" s="35"/>
      <c r="R919" s="35"/>
      <c r="S919" s="35"/>
      <c r="T919" s="35"/>
      <c r="U919" s="35"/>
      <c r="V919" s="35"/>
      <c r="W919" s="35"/>
    </row>
    <row r="920" spans="1:23" customFormat="1" x14ac:dyDescent="0.3">
      <c r="A920" s="30" t="s">
        <v>1627</v>
      </c>
      <c r="B920" s="21" t="s">
        <v>1628</v>
      </c>
      <c r="C920" s="21" t="s">
        <v>2117</v>
      </c>
      <c r="D920" s="31">
        <v>0.23</v>
      </c>
      <c r="E920" s="23">
        <v>24.9</v>
      </c>
      <c r="F920" s="21">
        <v>0</v>
      </c>
      <c r="G920" s="39">
        <f t="shared" si="18"/>
        <v>0</v>
      </c>
      <c r="H920" s="21" t="s">
        <v>1802</v>
      </c>
      <c r="I920" s="35"/>
      <c r="J920" s="35"/>
      <c r="K920" s="35"/>
      <c r="L920" s="35"/>
      <c r="M920" s="35"/>
      <c r="N920" s="35"/>
      <c r="O920" s="35"/>
      <c r="P920" s="35"/>
      <c r="Q920" s="35"/>
      <c r="R920" s="35"/>
      <c r="S920" s="35"/>
      <c r="T920" s="35"/>
      <c r="U920" s="35"/>
      <c r="V920" s="35"/>
      <c r="W920" s="35"/>
    </row>
    <row r="921" spans="1:23" customFormat="1" x14ac:dyDescent="0.3">
      <c r="A921" s="30" t="s">
        <v>2118</v>
      </c>
      <c r="B921" s="21" t="s">
        <v>2119</v>
      </c>
      <c r="C921" s="21" t="s">
        <v>2120</v>
      </c>
      <c r="D921" s="31">
        <v>0.23</v>
      </c>
      <c r="E921" s="23">
        <v>699.9</v>
      </c>
      <c r="F921" s="21">
        <v>0</v>
      </c>
      <c r="G921" s="39">
        <f t="shared" si="18"/>
        <v>0</v>
      </c>
      <c r="H921" s="21" t="s">
        <v>1802</v>
      </c>
      <c r="I921" s="35"/>
      <c r="J921" s="35"/>
      <c r="K921" s="35"/>
      <c r="L921" s="35"/>
      <c r="M921" s="35"/>
      <c r="N921" s="35"/>
      <c r="O921" s="35"/>
      <c r="P921" s="35"/>
      <c r="Q921" s="35"/>
      <c r="R921" s="35"/>
      <c r="S921" s="35"/>
      <c r="T921" s="35"/>
      <c r="U921" s="35"/>
      <c r="V921" s="35"/>
      <c r="W921" s="35"/>
    </row>
    <row r="922" spans="1:23" customFormat="1" x14ac:dyDescent="0.3">
      <c r="A922" s="30" t="s">
        <v>2121</v>
      </c>
      <c r="B922" s="21" t="s">
        <v>2122</v>
      </c>
      <c r="C922" s="21" t="s">
        <v>2123</v>
      </c>
      <c r="D922" s="31">
        <v>0.23</v>
      </c>
      <c r="E922" s="23">
        <v>309.89999999999998</v>
      </c>
      <c r="F922" s="21">
        <v>0</v>
      </c>
      <c r="G922" s="39">
        <f t="shared" si="18"/>
        <v>0</v>
      </c>
      <c r="H922" s="21" t="s">
        <v>1802</v>
      </c>
      <c r="I922" s="35"/>
      <c r="J922" s="35"/>
      <c r="K922" s="35"/>
      <c r="L922" s="35"/>
      <c r="M922" s="35"/>
      <c r="N922" s="35"/>
      <c r="O922" s="35"/>
      <c r="P922" s="35"/>
      <c r="Q922" s="35"/>
      <c r="R922" s="35"/>
      <c r="S922" s="35"/>
      <c r="T922" s="35"/>
      <c r="U922" s="35"/>
      <c r="V922" s="35"/>
      <c r="W922" s="35"/>
    </row>
    <row r="923" spans="1:23" customFormat="1" x14ac:dyDescent="0.3">
      <c r="A923" s="49">
        <v>713638</v>
      </c>
      <c r="B923" s="50" t="s">
        <v>1634</v>
      </c>
      <c r="C923" s="50" t="s">
        <v>2124</v>
      </c>
      <c r="D923" s="31">
        <v>0.23</v>
      </c>
      <c r="E923" s="23">
        <v>16.899999999999999</v>
      </c>
      <c r="F923" s="21">
        <v>0</v>
      </c>
      <c r="G923" s="39">
        <f t="shared" si="18"/>
        <v>0</v>
      </c>
      <c r="H923" s="21" t="s">
        <v>1802</v>
      </c>
      <c r="I923" s="35"/>
      <c r="J923" s="35"/>
      <c r="K923" s="35"/>
      <c r="L923" s="35"/>
      <c r="M923" s="35"/>
      <c r="N923" s="35"/>
      <c r="O923" s="35"/>
      <c r="P923" s="35"/>
      <c r="Q923" s="35"/>
      <c r="R923" s="35"/>
      <c r="S923" s="35"/>
      <c r="T923" s="35"/>
      <c r="U923" s="35"/>
      <c r="V923" s="35"/>
      <c r="W923" s="35"/>
    </row>
    <row r="924" spans="1:23" customFormat="1" x14ac:dyDescent="0.3">
      <c r="A924" s="30" t="s">
        <v>2125</v>
      </c>
      <c r="B924" s="21" t="s">
        <v>2126</v>
      </c>
      <c r="C924" s="21" t="s">
        <v>2127</v>
      </c>
      <c r="D924" s="31">
        <v>0.23</v>
      </c>
      <c r="E924" s="23">
        <v>44.9</v>
      </c>
      <c r="F924" s="21">
        <v>0</v>
      </c>
      <c r="G924" s="39">
        <f t="shared" si="18"/>
        <v>0</v>
      </c>
      <c r="H924" s="21" t="s">
        <v>1802</v>
      </c>
      <c r="I924" s="35"/>
      <c r="J924" s="35"/>
      <c r="K924" s="35"/>
      <c r="L924" s="35"/>
      <c r="M924" s="35"/>
      <c r="N924" s="35"/>
      <c r="O924" s="35"/>
      <c r="P924" s="35"/>
      <c r="Q924" s="35"/>
      <c r="R924" s="35"/>
      <c r="S924" s="35"/>
      <c r="T924" s="35"/>
      <c r="U924" s="35"/>
      <c r="V924" s="35"/>
      <c r="W924" s="35"/>
    </row>
    <row r="925" spans="1:23" customFormat="1" x14ac:dyDescent="0.3">
      <c r="A925" s="30" t="s">
        <v>1636</v>
      </c>
      <c r="B925" s="21" t="s">
        <v>1637</v>
      </c>
      <c r="C925" s="21" t="s">
        <v>2128</v>
      </c>
      <c r="D925" s="31">
        <v>0.23</v>
      </c>
      <c r="E925" s="23">
        <v>209.9</v>
      </c>
      <c r="F925" s="21">
        <v>0</v>
      </c>
      <c r="G925" s="39">
        <f t="shared" si="18"/>
        <v>0</v>
      </c>
      <c r="H925" s="21" t="s">
        <v>1802</v>
      </c>
      <c r="I925" s="35"/>
      <c r="J925" s="35"/>
      <c r="K925" s="35"/>
      <c r="L925" s="35"/>
      <c r="M925" s="35"/>
      <c r="N925" s="35"/>
      <c r="O925" s="35"/>
      <c r="P925" s="35"/>
      <c r="Q925" s="35"/>
      <c r="R925" s="35"/>
      <c r="S925" s="35"/>
      <c r="T925" s="35"/>
      <c r="U925" s="35"/>
      <c r="V925" s="35"/>
      <c r="W925" s="35"/>
    </row>
    <row r="926" spans="1:23" customFormat="1" x14ac:dyDescent="0.3">
      <c r="A926" s="30" t="s">
        <v>2129</v>
      </c>
      <c r="B926" s="21" t="s">
        <v>2130</v>
      </c>
      <c r="C926" s="21" t="s">
        <v>2131</v>
      </c>
      <c r="D926" s="31">
        <v>0.23</v>
      </c>
      <c r="E926" s="23">
        <v>15.9</v>
      </c>
      <c r="F926" s="21">
        <v>0</v>
      </c>
      <c r="G926" s="39">
        <f t="shared" si="18"/>
        <v>0</v>
      </c>
      <c r="H926" s="21" t="s">
        <v>1802</v>
      </c>
      <c r="I926" s="35"/>
      <c r="J926" s="35"/>
      <c r="K926" s="35"/>
      <c r="L926" s="35"/>
      <c r="M926" s="35"/>
      <c r="N926" s="35"/>
      <c r="O926" s="35"/>
      <c r="P926" s="35"/>
      <c r="Q926" s="35"/>
      <c r="R926" s="35"/>
      <c r="S926" s="35"/>
      <c r="T926" s="35"/>
      <c r="U926" s="35"/>
      <c r="V926" s="35"/>
      <c r="W926" s="35"/>
    </row>
    <row r="927" spans="1:23" customFormat="1" x14ac:dyDescent="0.3">
      <c r="A927" s="30">
        <v>716436</v>
      </c>
      <c r="B927" s="21" t="s">
        <v>2132</v>
      </c>
      <c r="C927" s="21" t="s">
        <v>2133</v>
      </c>
      <c r="D927" s="31">
        <v>0.23</v>
      </c>
      <c r="E927" s="23">
        <v>29.9</v>
      </c>
      <c r="F927" s="21">
        <v>0</v>
      </c>
      <c r="G927" s="39">
        <f t="shared" si="18"/>
        <v>0</v>
      </c>
      <c r="H927" s="21" t="s">
        <v>1802</v>
      </c>
      <c r="I927" s="35"/>
      <c r="J927" s="35"/>
      <c r="K927" s="35"/>
      <c r="L927" s="35"/>
      <c r="M927" s="35"/>
      <c r="N927" s="35"/>
      <c r="O927" s="35"/>
      <c r="P927" s="35"/>
      <c r="Q927" s="35"/>
      <c r="R927" s="35"/>
      <c r="S927" s="35"/>
      <c r="T927" s="35"/>
      <c r="U927" s="35"/>
      <c r="V927" s="35"/>
      <c r="W927" s="35"/>
    </row>
    <row r="928" spans="1:23" customFormat="1" x14ac:dyDescent="0.3">
      <c r="A928" s="30" t="s">
        <v>2134</v>
      </c>
      <c r="B928" s="21" t="s">
        <v>2135</v>
      </c>
      <c r="C928" s="21" t="s">
        <v>2136</v>
      </c>
      <c r="D928" s="31">
        <v>0.23</v>
      </c>
      <c r="E928" s="23">
        <v>85.9</v>
      </c>
      <c r="F928" s="21">
        <v>0</v>
      </c>
      <c r="G928" s="39">
        <f t="shared" si="18"/>
        <v>0</v>
      </c>
      <c r="H928" s="21" t="s">
        <v>1802</v>
      </c>
      <c r="I928" s="35"/>
      <c r="J928" s="35"/>
      <c r="K928" s="35"/>
      <c r="L928" s="35"/>
      <c r="M928" s="35"/>
      <c r="N928" s="35"/>
      <c r="O928" s="35"/>
      <c r="P928" s="35"/>
      <c r="Q928" s="35"/>
      <c r="R928" s="35"/>
      <c r="S928" s="35"/>
      <c r="T928" s="35"/>
      <c r="U928" s="35"/>
      <c r="V928" s="35"/>
      <c r="W928" s="35"/>
    </row>
    <row r="929" spans="1:23" customFormat="1" x14ac:dyDescent="0.3">
      <c r="A929" s="30">
        <v>739713</v>
      </c>
      <c r="B929" s="21" t="s">
        <v>2137</v>
      </c>
      <c r="C929" s="21" t="s">
        <v>2138</v>
      </c>
      <c r="D929" s="31">
        <v>0.23</v>
      </c>
      <c r="E929" s="23">
        <v>99.9</v>
      </c>
      <c r="F929" s="21">
        <v>0</v>
      </c>
      <c r="G929" s="39">
        <f t="shared" si="18"/>
        <v>0</v>
      </c>
      <c r="H929" s="21" t="s">
        <v>1802</v>
      </c>
      <c r="I929" s="35"/>
      <c r="J929" s="35"/>
      <c r="K929" s="35"/>
      <c r="L929" s="35"/>
      <c r="M929" s="35"/>
      <c r="N929" s="35"/>
      <c r="O929" s="35"/>
      <c r="P929" s="35"/>
      <c r="Q929" s="35"/>
      <c r="R929" s="35"/>
      <c r="S929" s="35"/>
      <c r="T929" s="35"/>
      <c r="U929" s="35"/>
      <c r="V929" s="35"/>
      <c r="W929" s="35"/>
    </row>
    <row r="930" spans="1:23" customFormat="1" x14ac:dyDescent="0.3">
      <c r="A930" s="30" t="s">
        <v>2139</v>
      </c>
      <c r="B930" s="21" t="s">
        <v>2140</v>
      </c>
      <c r="C930" s="21" t="s">
        <v>602</v>
      </c>
      <c r="D930" s="31">
        <v>0.23</v>
      </c>
      <c r="E930" s="23">
        <v>39.9</v>
      </c>
      <c r="F930" s="21">
        <v>0</v>
      </c>
      <c r="G930" s="39">
        <f t="shared" si="18"/>
        <v>0</v>
      </c>
      <c r="H930" s="21" t="s">
        <v>1802</v>
      </c>
      <c r="I930" s="35"/>
      <c r="J930" s="35"/>
      <c r="K930" s="35"/>
      <c r="L930" s="35"/>
      <c r="M930" s="35"/>
      <c r="N930" s="35"/>
      <c r="O930" s="35"/>
      <c r="P930" s="35"/>
      <c r="Q930" s="35"/>
      <c r="R930" s="35"/>
      <c r="S930" s="35"/>
      <c r="T930" s="35"/>
      <c r="U930" s="35"/>
      <c r="V930" s="35"/>
      <c r="W930" s="35"/>
    </row>
    <row r="931" spans="1:23" customFormat="1" x14ac:dyDescent="0.3">
      <c r="A931" s="30" t="s">
        <v>2141</v>
      </c>
      <c r="B931" s="21" t="s">
        <v>2142</v>
      </c>
      <c r="C931" s="21" t="s">
        <v>2143</v>
      </c>
      <c r="D931" s="31">
        <v>0.23</v>
      </c>
      <c r="E931" s="23">
        <v>259.89999999999998</v>
      </c>
      <c r="F931" s="21">
        <v>0</v>
      </c>
      <c r="G931" s="39">
        <f t="shared" si="18"/>
        <v>0</v>
      </c>
      <c r="H931" s="21" t="s">
        <v>1802</v>
      </c>
      <c r="I931" s="35"/>
      <c r="J931" s="35"/>
      <c r="K931" s="35"/>
      <c r="L931" s="35"/>
      <c r="M931" s="35"/>
      <c r="N931" s="35"/>
      <c r="O931" s="35"/>
      <c r="P931" s="35"/>
      <c r="Q931" s="35"/>
      <c r="R931" s="35"/>
      <c r="S931" s="35"/>
      <c r="T931" s="35"/>
      <c r="U931" s="35"/>
      <c r="V931" s="35"/>
      <c r="W931" s="35"/>
    </row>
    <row r="932" spans="1:23" customFormat="1" x14ac:dyDescent="0.3">
      <c r="A932" s="30" t="s">
        <v>2144</v>
      </c>
      <c r="B932" s="21" t="s">
        <v>2145</v>
      </c>
      <c r="C932" s="21" t="s">
        <v>2146</v>
      </c>
      <c r="D932" s="31">
        <v>0.23</v>
      </c>
      <c r="E932" s="23">
        <v>459.9</v>
      </c>
      <c r="F932" s="21">
        <v>0</v>
      </c>
      <c r="G932" s="39">
        <f t="shared" ref="G932:G942" si="19">F932*E932</f>
        <v>0</v>
      </c>
      <c r="H932" s="21" t="s">
        <v>1802</v>
      </c>
      <c r="I932" s="35"/>
      <c r="J932" s="35"/>
      <c r="K932" s="35"/>
      <c r="L932" s="35"/>
      <c r="M932" s="35"/>
      <c r="N932" s="35"/>
      <c r="O932" s="35"/>
      <c r="P932" s="35"/>
      <c r="Q932" s="35"/>
      <c r="R932" s="35"/>
      <c r="S932" s="35"/>
      <c r="T932" s="35"/>
      <c r="U932" s="35"/>
      <c r="V932" s="35"/>
      <c r="W932" s="35"/>
    </row>
    <row r="933" spans="1:23" customFormat="1" x14ac:dyDescent="0.3">
      <c r="A933" s="30">
        <v>712352</v>
      </c>
      <c r="B933" s="21" t="s">
        <v>2147</v>
      </c>
      <c r="C933" s="21" t="s">
        <v>2148</v>
      </c>
      <c r="D933" s="31">
        <v>0.23</v>
      </c>
      <c r="E933" s="23">
        <v>129.9</v>
      </c>
      <c r="F933" s="21">
        <v>0</v>
      </c>
      <c r="G933" s="39">
        <f t="shared" si="19"/>
        <v>0</v>
      </c>
      <c r="H933" s="21" t="s">
        <v>1802</v>
      </c>
      <c r="I933" s="35"/>
      <c r="J933" s="35"/>
      <c r="K933" s="35"/>
      <c r="L933" s="35"/>
      <c r="M933" s="35"/>
      <c r="N933" s="35"/>
      <c r="O933" s="35"/>
      <c r="P933" s="35"/>
      <c r="Q933" s="35"/>
      <c r="R933" s="35"/>
      <c r="S933" s="35"/>
      <c r="T933" s="35"/>
      <c r="U933" s="35"/>
      <c r="V933" s="35"/>
      <c r="W933" s="35"/>
    </row>
    <row r="934" spans="1:23" customFormat="1" x14ac:dyDescent="0.3">
      <c r="A934" s="30">
        <v>710395</v>
      </c>
      <c r="B934" s="21" t="s">
        <v>2149</v>
      </c>
      <c r="C934" s="21" t="s">
        <v>2150</v>
      </c>
      <c r="D934" s="31">
        <v>0.23</v>
      </c>
      <c r="E934" s="23">
        <v>539.9</v>
      </c>
      <c r="F934" s="21">
        <v>0</v>
      </c>
      <c r="G934" s="39">
        <f t="shared" si="19"/>
        <v>0</v>
      </c>
      <c r="H934" s="21" t="s">
        <v>1802</v>
      </c>
      <c r="I934" s="35"/>
      <c r="J934" s="35"/>
      <c r="K934" s="35"/>
      <c r="L934" s="35"/>
      <c r="M934" s="35"/>
      <c r="N934" s="35"/>
      <c r="O934" s="35"/>
      <c r="P934" s="35"/>
      <c r="Q934" s="35"/>
      <c r="R934" s="35"/>
      <c r="S934" s="35"/>
      <c r="T934" s="35"/>
      <c r="U934" s="35"/>
      <c r="V934" s="35"/>
      <c r="W934" s="35"/>
    </row>
    <row r="935" spans="1:23" customFormat="1" x14ac:dyDescent="0.3">
      <c r="A935" s="30" t="s">
        <v>2151</v>
      </c>
      <c r="B935" s="21" t="s">
        <v>2152</v>
      </c>
      <c r="C935" s="21" t="s">
        <v>2153</v>
      </c>
      <c r="D935" s="31">
        <v>0.23</v>
      </c>
      <c r="E935" s="23">
        <v>1500</v>
      </c>
      <c r="F935" s="21">
        <v>0</v>
      </c>
      <c r="G935" s="39">
        <f t="shared" si="19"/>
        <v>0</v>
      </c>
      <c r="H935" s="21" t="s">
        <v>1802</v>
      </c>
      <c r="I935" s="35"/>
      <c r="J935" s="35"/>
      <c r="K935" s="35"/>
      <c r="L935" s="35"/>
      <c r="M935" s="35"/>
      <c r="N935" s="35"/>
      <c r="O935" s="35"/>
      <c r="P935" s="35"/>
      <c r="Q935" s="35"/>
      <c r="R935" s="35"/>
      <c r="S935" s="35"/>
      <c r="T935" s="35"/>
      <c r="U935" s="35"/>
      <c r="V935" s="35"/>
      <c r="W935" s="35"/>
    </row>
    <row r="936" spans="1:23" customFormat="1" x14ac:dyDescent="0.3">
      <c r="A936" s="30" t="s">
        <v>2154</v>
      </c>
      <c r="B936" s="21" t="s">
        <v>2155</v>
      </c>
      <c r="C936" s="21" t="s">
        <v>2156</v>
      </c>
      <c r="D936" s="31">
        <v>0.23</v>
      </c>
      <c r="E936" s="23">
        <v>579.9</v>
      </c>
      <c r="F936" s="21">
        <v>0</v>
      </c>
      <c r="G936" s="39">
        <f t="shared" si="19"/>
        <v>0</v>
      </c>
      <c r="H936" s="21" t="s">
        <v>1802</v>
      </c>
      <c r="I936" s="35"/>
      <c r="J936" s="35"/>
      <c r="K936" s="35"/>
      <c r="L936" s="35"/>
      <c r="M936" s="35"/>
      <c r="N936" s="35"/>
      <c r="O936" s="35"/>
      <c r="P936" s="35"/>
      <c r="Q936" s="35"/>
      <c r="R936" s="35"/>
      <c r="S936" s="35"/>
      <c r="T936" s="35"/>
      <c r="U936" s="35"/>
      <c r="V936" s="35"/>
      <c r="W936" s="35"/>
    </row>
    <row r="937" spans="1:23" customFormat="1" x14ac:dyDescent="0.3">
      <c r="A937" s="30" t="s">
        <v>2157</v>
      </c>
      <c r="B937" s="21" t="s">
        <v>2158</v>
      </c>
      <c r="C937" s="21" t="s">
        <v>2159</v>
      </c>
      <c r="D937" s="31">
        <v>0.23</v>
      </c>
      <c r="E937" s="23">
        <v>79.900000000000006</v>
      </c>
      <c r="F937" s="21">
        <v>0</v>
      </c>
      <c r="G937" s="39">
        <f t="shared" si="19"/>
        <v>0</v>
      </c>
      <c r="H937" s="21" t="s">
        <v>1802</v>
      </c>
      <c r="I937" s="35"/>
      <c r="J937" s="35"/>
      <c r="K937" s="35"/>
      <c r="L937" s="35"/>
      <c r="M937" s="35"/>
      <c r="N937" s="35"/>
      <c r="O937" s="35"/>
      <c r="P937" s="35"/>
      <c r="Q937" s="35"/>
      <c r="R937" s="35"/>
      <c r="S937" s="35"/>
      <c r="T937" s="35"/>
      <c r="U937" s="35"/>
      <c r="V937" s="35"/>
      <c r="W937" s="35"/>
    </row>
    <row r="938" spans="1:23" customFormat="1" x14ac:dyDescent="0.3">
      <c r="A938" s="30" t="s">
        <v>2160</v>
      </c>
      <c r="B938" s="21" t="s">
        <v>2161</v>
      </c>
      <c r="C938" s="21" t="s">
        <v>2162</v>
      </c>
      <c r="D938" s="31">
        <v>0.23</v>
      </c>
      <c r="E938" s="23">
        <v>9299.9</v>
      </c>
      <c r="F938" s="21">
        <v>0</v>
      </c>
      <c r="G938" s="39">
        <f t="shared" si="19"/>
        <v>0</v>
      </c>
      <c r="H938" s="21" t="s">
        <v>1802</v>
      </c>
      <c r="I938" s="35"/>
      <c r="J938" s="35"/>
      <c r="K938" s="35"/>
      <c r="L938" s="35"/>
      <c r="M938" s="35"/>
      <c r="N938" s="35"/>
      <c r="O938" s="35"/>
      <c r="P938" s="35"/>
      <c r="Q938" s="35"/>
      <c r="R938" s="35"/>
      <c r="S938" s="35"/>
      <c r="T938" s="35"/>
      <c r="U938" s="35"/>
      <c r="V938" s="35"/>
      <c r="W938" s="35"/>
    </row>
    <row r="939" spans="1:23" customFormat="1" x14ac:dyDescent="0.3">
      <c r="A939" s="30" t="s">
        <v>2163</v>
      </c>
      <c r="B939" s="21" t="s">
        <v>2164</v>
      </c>
      <c r="C939" s="21" t="s">
        <v>2162</v>
      </c>
      <c r="D939" s="31">
        <v>0.23</v>
      </c>
      <c r="E939" s="23">
        <v>9299.9</v>
      </c>
      <c r="F939" s="21">
        <v>0</v>
      </c>
      <c r="G939" s="39">
        <f t="shared" si="19"/>
        <v>0</v>
      </c>
      <c r="H939" s="21" t="s">
        <v>1802</v>
      </c>
      <c r="I939" s="35"/>
      <c r="J939" s="35"/>
      <c r="K939" s="35"/>
      <c r="L939" s="35"/>
      <c r="M939" s="35"/>
      <c r="N939" s="35"/>
      <c r="O939" s="35"/>
      <c r="P939" s="35"/>
      <c r="Q939" s="35"/>
      <c r="R939" s="35"/>
      <c r="S939" s="35"/>
      <c r="T939" s="35"/>
      <c r="U939" s="35"/>
      <c r="V939" s="35"/>
      <c r="W939" s="35"/>
    </row>
    <row r="940" spans="1:23" customFormat="1" x14ac:dyDescent="0.3">
      <c r="A940" s="30" t="s">
        <v>2165</v>
      </c>
      <c r="B940" s="21" t="s">
        <v>2166</v>
      </c>
      <c r="C940" s="21" t="s">
        <v>2167</v>
      </c>
      <c r="D940" s="31">
        <v>0.23</v>
      </c>
      <c r="E940" s="23">
        <v>419.9</v>
      </c>
      <c r="F940" s="21">
        <v>0</v>
      </c>
      <c r="G940" s="39">
        <f t="shared" si="19"/>
        <v>0</v>
      </c>
      <c r="H940" s="21" t="s">
        <v>1802</v>
      </c>
      <c r="I940" s="35"/>
      <c r="J940" s="35"/>
      <c r="K940" s="35"/>
      <c r="L940" s="35"/>
      <c r="M940" s="35"/>
      <c r="N940" s="35"/>
      <c r="O940" s="35"/>
      <c r="P940" s="35"/>
      <c r="Q940" s="35"/>
      <c r="R940" s="35"/>
      <c r="S940" s="35"/>
      <c r="T940" s="35"/>
      <c r="U940" s="35"/>
      <c r="V940" s="35"/>
      <c r="W940" s="35"/>
    </row>
    <row r="941" spans="1:23" customFormat="1" x14ac:dyDescent="0.3">
      <c r="A941" s="30" t="s">
        <v>2168</v>
      </c>
      <c r="B941" s="21" t="s">
        <v>2169</v>
      </c>
      <c r="C941" s="21" t="s">
        <v>2170</v>
      </c>
      <c r="D941" s="31">
        <v>0.23</v>
      </c>
      <c r="E941" s="23">
        <v>79.900000000000006</v>
      </c>
      <c r="F941" s="21">
        <v>0</v>
      </c>
      <c r="G941" s="39">
        <f t="shared" si="19"/>
        <v>0</v>
      </c>
      <c r="H941" s="21" t="s">
        <v>1802</v>
      </c>
      <c r="I941" s="35"/>
      <c r="J941" s="35"/>
      <c r="K941" s="35"/>
      <c r="L941" s="35"/>
      <c r="M941" s="35"/>
      <c r="N941" s="35"/>
      <c r="O941" s="35"/>
      <c r="P941" s="35"/>
      <c r="Q941" s="35"/>
      <c r="R941" s="35"/>
      <c r="S941" s="35"/>
      <c r="T941" s="35"/>
      <c r="U941" s="35"/>
      <c r="V941" s="35"/>
      <c r="W941" s="35"/>
    </row>
    <row r="942" spans="1:23" customFormat="1" x14ac:dyDescent="0.3">
      <c r="A942" s="30" t="s">
        <v>2171</v>
      </c>
      <c r="B942" s="21" t="s">
        <v>2172</v>
      </c>
      <c r="C942" s="21" t="s">
        <v>602</v>
      </c>
      <c r="D942" s="31">
        <v>0.23</v>
      </c>
      <c r="E942" s="23">
        <v>39.9</v>
      </c>
      <c r="F942" s="21">
        <v>0</v>
      </c>
      <c r="G942" s="39">
        <f t="shared" si="19"/>
        <v>0</v>
      </c>
      <c r="H942" s="21" t="s">
        <v>1802</v>
      </c>
      <c r="I942" s="35"/>
      <c r="J942" s="35"/>
      <c r="K942" s="35"/>
      <c r="L942" s="35"/>
      <c r="M942" s="35"/>
      <c r="N942" s="35"/>
      <c r="O942" s="35"/>
      <c r="P942" s="35"/>
      <c r="Q942" s="35"/>
      <c r="R942" s="35"/>
      <c r="S942" s="35"/>
      <c r="T942" s="35"/>
      <c r="U942" s="35"/>
      <c r="V942" s="35"/>
      <c r="W942" s="35"/>
    </row>
    <row r="943" spans="1:23" x14ac:dyDescent="0.3">
      <c r="F943" s="19">
        <f>SUM(F3:F942)</f>
        <v>0</v>
      </c>
      <c r="G943" s="41">
        <f>SUM(G3:G942)</f>
        <v>0</v>
      </c>
    </row>
  </sheetData>
  <autoFilter ref="A2:J943" xr:uid="{63D59E11-5026-4A50-8B7F-A0E429FC2B8C}">
    <sortState xmlns:xlrd2="http://schemas.microsoft.com/office/spreadsheetml/2017/richdata2" ref="A773:J942">
      <sortCondition ref="B2:B943"/>
    </sortState>
  </autoFilter>
  <mergeCells count="1">
    <mergeCell ref="A1:E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Kwiecińska</dc:creator>
  <cp:lastModifiedBy>Dorota Kwiecińska</cp:lastModifiedBy>
  <dcterms:created xsi:type="dcterms:W3CDTF">2021-09-30T10:15:43Z</dcterms:created>
  <dcterms:modified xsi:type="dcterms:W3CDTF">2022-04-11T11:16:31Z</dcterms:modified>
</cp:coreProperties>
</file>